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45" windowWidth="15480" windowHeight="9465" activeTab="9"/>
  </bookViews>
  <sheets>
    <sheet name="Info" sheetId="1" r:id="rId1"/>
    <sheet name="U11" sheetId="2" r:id="rId2"/>
    <sheet name="U13G" sheetId="3" r:id="rId3"/>
    <sheet name="U13B" sheetId="4" r:id="rId4"/>
    <sheet name="U15G" sheetId="5" r:id="rId5"/>
    <sheet name="U15B" sheetId="6" r:id="rId6"/>
    <sheet name="U1720W" sheetId="7" r:id="rId7"/>
    <sheet name="U17M" sheetId="8" r:id="rId8"/>
    <sheet name="SW" sheetId="9" r:id="rId9"/>
    <sheet name="SM" sheetId="10" r:id="rId10"/>
  </sheets>
  <externalReferences>
    <externalReference r:id="rId13"/>
    <externalReference r:id="rId14"/>
    <externalReference r:id="rId15"/>
  </externalReferences>
  <definedNames>
    <definedName name="BOYS">'U11'!$A$33:$E$53</definedName>
    <definedName name="GIRLS">'U11'!$A$3:$E$27</definedName>
    <definedName name="LeagueWinners">'[2]Athletes'!$A$1:$K$210</definedName>
    <definedName name="_xlnm.Print_Area" localSheetId="9">'SM'!$A$1:$M$95</definedName>
    <definedName name="_xlnm.Print_Area" localSheetId="8">'SW'!$A$1:$M$67</definedName>
    <definedName name="_xlnm.Print_Area" localSheetId="3">'U13B'!$A$1:$L$46</definedName>
    <definedName name="_xlnm.Print_Area" localSheetId="2">'U13G'!$A$1:$K$44</definedName>
    <definedName name="_xlnm.Print_Area" localSheetId="5">'U15B'!$A$1:$K$39</definedName>
    <definedName name="_xlnm.Print_Area" localSheetId="4">'U15G'!$A$1:$K$39</definedName>
    <definedName name="_xlnm.Print_Area" localSheetId="6">'U1720W'!$A$1:$K$40</definedName>
    <definedName name="_xlnm.Print_Area" localSheetId="7">'U17M'!$A$1:$K$36</definedName>
    <definedName name="_xlnm.Print_Titles" localSheetId="9">'SM'!$1:$6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<sst xmlns="http://schemas.openxmlformats.org/spreadsheetml/2006/main" count="2278" uniqueCount="707">
  <si>
    <t>Senior Men</t>
  </si>
  <si>
    <t/>
  </si>
  <si>
    <t>U17/U20W</t>
  </si>
  <si>
    <t>U17 Men</t>
  </si>
  <si>
    <t>Senior Women</t>
  </si>
  <si>
    <t>U15 Boys</t>
  </si>
  <si>
    <t>U15 Girls</t>
  </si>
  <si>
    <t>U13 Boys</t>
  </si>
  <si>
    <t>U13 Girls</t>
  </si>
  <si>
    <t>Roy Meadowcroft (Chelmsford AC)</t>
  </si>
  <si>
    <t>Courtesy of : -</t>
  </si>
  <si>
    <t>is correct next time</t>
  </si>
  <si>
    <t>We won't be amending the results on this website, but will try to ensure that information</t>
  </si>
  <si>
    <t>There will certainly be instances where age groups have not been identified properly, this will be especially true for Veterans.</t>
  </si>
  <si>
    <t>Sponsored by Runners Edge</t>
  </si>
  <si>
    <t xml:space="preserve">If you don't tell us then we won't know so please e-mail him with a note of any alterations. </t>
  </si>
  <si>
    <t>Chris Akehurst (Colchester H)</t>
  </si>
  <si>
    <t>Chelmsford</t>
  </si>
  <si>
    <t>chris.akehurst@tesco.net</t>
  </si>
  <si>
    <t>Please let Chris know if any changes are required. Don't be afraid to e-mail him.</t>
  </si>
  <si>
    <t>Pos</t>
  </si>
  <si>
    <t>Name</t>
  </si>
  <si>
    <t>Team</t>
  </si>
  <si>
    <t>Time</t>
  </si>
  <si>
    <t>Teams</t>
  </si>
  <si>
    <t>Benfleet</t>
  </si>
  <si>
    <t>Basildon</t>
  </si>
  <si>
    <t>Havering M</t>
  </si>
  <si>
    <t>Orion H</t>
  </si>
  <si>
    <t>Southend</t>
  </si>
  <si>
    <t>Harlow</t>
  </si>
  <si>
    <t>Colchester H</t>
  </si>
  <si>
    <t>East Essex Tri</t>
  </si>
  <si>
    <t xml:space="preserve"> </t>
  </si>
  <si>
    <t>Ilford</t>
  </si>
  <si>
    <t>And the inevitable spelling errors where we couldn't read team manager's writing and then (surely not) there will some typing errors on our part.</t>
  </si>
  <si>
    <t>Any amendments to</t>
  </si>
  <si>
    <t>RESULTS</t>
  </si>
  <si>
    <t>Pratt</t>
  </si>
  <si>
    <t>Charlotte</t>
  </si>
  <si>
    <t>No</t>
  </si>
  <si>
    <t>Athlete</t>
  </si>
  <si>
    <t>Club</t>
  </si>
  <si>
    <t>mm</t>
  </si>
  <si>
    <t>ss</t>
  </si>
  <si>
    <t>Briggs</t>
  </si>
  <si>
    <t>Demi</t>
  </si>
  <si>
    <t>Thurrock</t>
  </si>
  <si>
    <t>Scott</t>
  </si>
  <si>
    <t>Keirra</t>
  </si>
  <si>
    <t>Leeman</t>
  </si>
  <si>
    <t>Skye</t>
  </si>
  <si>
    <t>Samuels</t>
  </si>
  <si>
    <t>Madissen</t>
  </si>
  <si>
    <t>Rutter</t>
  </si>
  <si>
    <t>Zoe</t>
  </si>
  <si>
    <t>Sirkett</t>
  </si>
  <si>
    <t>Savanna</t>
  </si>
  <si>
    <t>Smith</t>
  </si>
  <si>
    <t>Megan</t>
  </si>
  <si>
    <t>Wilson</t>
  </si>
  <si>
    <t>Beth</t>
  </si>
  <si>
    <t>C &amp; C</t>
  </si>
  <si>
    <t>Thatcher-Gray</t>
  </si>
  <si>
    <t>Adelaide</t>
  </si>
  <si>
    <t>Bath</t>
  </si>
  <si>
    <t>Molly</t>
  </si>
  <si>
    <t>Lily</t>
  </si>
  <si>
    <t>Havering</t>
  </si>
  <si>
    <t>Demetrios</t>
  </si>
  <si>
    <t>Ellena</t>
  </si>
  <si>
    <t>Rowland</t>
  </si>
  <si>
    <t>Ashley</t>
  </si>
  <si>
    <t>Madigan</t>
  </si>
  <si>
    <t>Jennie</t>
  </si>
  <si>
    <t>Kidd</t>
  </si>
  <si>
    <t>Emily</t>
  </si>
  <si>
    <t>Wetheridge</t>
  </si>
  <si>
    <t>Sophie</t>
  </si>
  <si>
    <t>Blockley</t>
  </si>
  <si>
    <t>Sarah</t>
  </si>
  <si>
    <t>Morter</t>
  </si>
  <si>
    <t>chloe</t>
  </si>
  <si>
    <t xml:space="preserve">Blackburn </t>
  </si>
  <si>
    <t>Madeleine</t>
  </si>
  <si>
    <t>Abbott-Trangmar</t>
  </si>
  <si>
    <t>Hallie</t>
  </si>
  <si>
    <t>Cook</t>
  </si>
  <si>
    <t>Kate</t>
  </si>
  <si>
    <t>Phelps</t>
  </si>
  <si>
    <t>Nicky</t>
  </si>
  <si>
    <t>Lovegrove</t>
  </si>
  <si>
    <t>Vicky</t>
  </si>
  <si>
    <t>Pennfold</t>
  </si>
  <si>
    <t>Parker</t>
  </si>
  <si>
    <t>Harry</t>
  </si>
  <si>
    <t>Livingston</t>
  </si>
  <si>
    <t>Ross</t>
  </si>
  <si>
    <t>Lowe</t>
  </si>
  <si>
    <t>Finley</t>
  </si>
  <si>
    <t>Russel</t>
  </si>
  <si>
    <t>Jon</t>
  </si>
  <si>
    <t>Boggan</t>
  </si>
  <si>
    <t>Kai</t>
  </si>
  <si>
    <t>Edwards</t>
  </si>
  <si>
    <t>Ronnie</t>
  </si>
  <si>
    <t>Bridgeland</t>
  </si>
  <si>
    <t>Zach</t>
  </si>
  <si>
    <t>Holloway</t>
  </si>
  <si>
    <t>Thathcher-Gray</t>
  </si>
  <si>
    <t>Ashton</t>
  </si>
  <si>
    <t>May</t>
  </si>
  <si>
    <t>Thomas</t>
  </si>
  <si>
    <t>Newcombe</t>
  </si>
  <si>
    <t>William</t>
  </si>
  <si>
    <t>Houchell</t>
  </si>
  <si>
    <t>Daniel</t>
  </si>
  <si>
    <t>Henry</t>
  </si>
  <si>
    <t>Billy</t>
  </si>
  <si>
    <t>Haynes</t>
  </si>
  <si>
    <t>Stephen</t>
  </si>
  <si>
    <t>Marshall</t>
  </si>
  <si>
    <t>Toby</t>
  </si>
  <si>
    <t>Dodge</t>
  </si>
  <si>
    <t>Owen</t>
  </si>
  <si>
    <t>Ashon</t>
  </si>
  <si>
    <t>Saul</t>
  </si>
  <si>
    <t>Orion</t>
  </si>
  <si>
    <t>Gill</t>
  </si>
  <si>
    <t>Kyle</t>
  </si>
  <si>
    <t>Wares</t>
  </si>
  <si>
    <t>Adam</t>
  </si>
  <si>
    <t>Cahill</t>
  </si>
  <si>
    <t>Callam</t>
  </si>
  <si>
    <t>Wright</t>
  </si>
  <si>
    <t>Madissen Samuels</t>
  </si>
  <si>
    <t>Lily Bath</t>
  </si>
  <si>
    <t>Sophie Wetheridge</t>
  </si>
  <si>
    <t>Jennie Madigan</t>
  </si>
  <si>
    <t>Savanna Sirkett</t>
  </si>
  <si>
    <t>Zach Bridgeland</t>
  </si>
  <si>
    <t>Ronnie Edwards</t>
  </si>
  <si>
    <t>Kyle Gill</t>
  </si>
  <si>
    <t>William Newcombe</t>
  </si>
  <si>
    <t>Toby Marshall</t>
  </si>
  <si>
    <t>Harry Holloway</t>
  </si>
  <si>
    <t>Billy Henry</t>
  </si>
  <si>
    <t>Chloe Morter</t>
  </si>
  <si>
    <t>Cat</t>
  </si>
  <si>
    <t>Essex Cross Country League (5)</t>
  </si>
  <si>
    <t>Daniel Evans</t>
  </si>
  <si>
    <t>Max Wintle</t>
  </si>
  <si>
    <t>Kia Boggon</t>
  </si>
  <si>
    <t>Drew Buisson</t>
  </si>
  <si>
    <t>Saul Asson</t>
  </si>
  <si>
    <t>Henry Jones</t>
  </si>
  <si>
    <t>Charlie Evans</t>
  </si>
  <si>
    <t>Jack Moore</t>
  </si>
  <si>
    <t>Jake Bartlett</t>
  </si>
  <si>
    <t>Aoibheann Pearce</t>
  </si>
  <si>
    <t>Matt Holmes</t>
  </si>
  <si>
    <t>Alex Doe</t>
  </si>
  <si>
    <t>Madeleine Blackburn</t>
  </si>
  <si>
    <t>Richard Faint</t>
  </si>
  <si>
    <t>Eliza Warren</t>
  </si>
  <si>
    <t>Demi Eves</t>
  </si>
  <si>
    <t>Matthew Allen</t>
  </si>
  <si>
    <t>Luke Eve</t>
  </si>
  <si>
    <t>Mariellen Tubes</t>
  </si>
  <si>
    <t>Kierra Scott</t>
  </si>
  <si>
    <t>Beth Chambers</t>
  </si>
  <si>
    <t>Jake Chambers</t>
  </si>
  <si>
    <t>Daniel Everrad</t>
  </si>
  <si>
    <t>Ben Mitchell</t>
  </si>
  <si>
    <t>William Brown</t>
  </si>
  <si>
    <t>Thomas Sturgeon</t>
  </si>
  <si>
    <t>Sky Fay</t>
  </si>
  <si>
    <t>Hollie McCardell</t>
  </si>
  <si>
    <t>Arabella Blackburn</t>
  </si>
  <si>
    <t>Capucine Pochet</t>
  </si>
  <si>
    <t>Matthew Edwards</t>
  </si>
  <si>
    <t>Archie Walter</t>
  </si>
  <si>
    <t>Jessica James</t>
  </si>
  <si>
    <t>Ashleigh Rowland</t>
  </si>
  <si>
    <t>Megan Davies</t>
  </si>
  <si>
    <t>Maddie Offlier</t>
  </si>
  <si>
    <t>Iris Dillon</t>
  </si>
  <si>
    <t>Nicola Phelps</t>
  </si>
  <si>
    <t>Evie Love</t>
  </si>
  <si>
    <t>Under 11 Race</t>
  </si>
  <si>
    <t>ORION 12/01/2013</t>
  </si>
  <si>
    <t>(3)</t>
  </si>
  <si>
    <t>Braintree</t>
  </si>
  <si>
    <t>(2)</t>
  </si>
  <si>
    <t>(1)</t>
  </si>
  <si>
    <t>Clark, Sinead</t>
  </si>
  <si>
    <t>13:</t>
  </si>
  <si>
    <t>Faint, Katie</t>
  </si>
  <si>
    <t>Broome, Rachel</t>
  </si>
  <si>
    <t>Samuels, Meghan</t>
  </si>
  <si>
    <t>14:</t>
  </si>
  <si>
    <t>Richardson, Megan</t>
  </si>
  <si>
    <t>Jeffery, Phoebe</t>
  </si>
  <si>
    <t>Brown, Rebecca</t>
  </si>
  <si>
    <t>Marshall, Emily</t>
  </si>
  <si>
    <t>Mitchell, Katie</t>
  </si>
  <si>
    <t>Gordon, Courtney</t>
  </si>
  <si>
    <t>Sharpe, Emily</t>
  </si>
  <si>
    <t>Ronn, Alice</t>
  </si>
  <si>
    <t>Etheridge, Kate</t>
  </si>
  <si>
    <t>O'Neill, Kate</t>
  </si>
  <si>
    <t>Whyte, Amie</t>
  </si>
  <si>
    <t>Doyle, Iona</t>
  </si>
  <si>
    <t>LeMere, Juliette</t>
  </si>
  <si>
    <t>15:</t>
  </si>
  <si>
    <t>Rand, Sophie</t>
  </si>
  <si>
    <t>Mitchell, Jessica</t>
  </si>
  <si>
    <t>Healey, Ella</t>
  </si>
  <si>
    <t>Sifford, Megan</t>
  </si>
  <si>
    <t>Archer, Madeline</t>
  </si>
  <si>
    <t>Mills, Isobel</t>
  </si>
  <si>
    <t>MacLeod, Grace</t>
  </si>
  <si>
    <t>16:</t>
  </si>
  <si>
    <t>James, Emily</t>
  </si>
  <si>
    <t>Walter, Natasha</t>
  </si>
  <si>
    <t>Pochet, Scarott</t>
  </si>
  <si>
    <t>Vundum, Lucy</t>
  </si>
  <si>
    <t>Atkinson, Jasimine</t>
  </si>
  <si>
    <t>Hooks, Daisy</t>
  </si>
  <si>
    <t>17:</t>
  </si>
  <si>
    <t>Eaton, Holly</t>
  </si>
  <si>
    <t>Brookes, Hannah</t>
  </si>
  <si>
    <t>Pate, Genevieve</t>
  </si>
  <si>
    <t>Gurten, Melissa</t>
  </si>
  <si>
    <t>18:</t>
  </si>
  <si>
    <t>Phelps, Tish</t>
  </si>
  <si>
    <t>20:</t>
  </si>
  <si>
    <t>Hayhow, Verity</t>
  </si>
  <si>
    <t>26:</t>
  </si>
  <si>
    <t>Wright, Toby</t>
  </si>
  <si>
    <t>12:</t>
  </si>
  <si>
    <t>Harknett, Lewis</t>
  </si>
  <si>
    <t>Williams, Max</t>
  </si>
  <si>
    <t>CATS</t>
  </si>
  <si>
    <t>Sheldrick, Tommy</t>
  </si>
  <si>
    <t>Offiler, Jake</t>
  </si>
  <si>
    <t>Lawrence, Mitchell</t>
  </si>
  <si>
    <t>Comiskey, Sam</t>
  </si>
  <si>
    <t>Coleman, Antony</t>
  </si>
  <si>
    <t>Keevil, Thomas</t>
  </si>
  <si>
    <t>Wheeler, Craig</t>
  </si>
  <si>
    <t>Foot, Joss</t>
  </si>
  <si>
    <t>Bath, Oliver</t>
  </si>
  <si>
    <t>Bloomer, Toby</t>
  </si>
  <si>
    <t>Cooke, Peter</t>
  </si>
  <si>
    <t>Cambridge &amp; C</t>
  </si>
  <si>
    <t>Gill, Luke</t>
  </si>
  <si>
    <t>Debenham, Lewis</t>
  </si>
  <si>
    <t>Patterson, Jack</t>
  </si>
  <si>
    <t>Scott, Reece</t>
  </si>
  <si>
    <t>Thurrock H</t>
  </si>
  <si>
    <t>Allen, Luke</t>
  </si>
  <si>
    <t>Chivers, Liam</t>
  </si>
  <si>
    <t>Westwood, Aaron</t>
  </si>
  <si>
    <t>Hanley, Max</t>
  </si>
  <si>
    <t>Olley, Drew</t>
  </si>
  <si>
    <t>Wilshire, Daniel</t>
  </si>
  <si>
    <t>Harrison, Mathew</t>
  </si>
  <si>
    <t>Tsouroulla, Zack</t>
  </si>
  <si>
    <t>Harknett, Owen</t>
  </si>
  <si>
    <t>Coleman, James</t>
  </si>
  <si>
    <t>Willis, Jez</t>
  </si>
  <si>
    <t>Barker, Billy</t>
  </si>
  <si>
    <t>Jones, William</t>
  </si>
  <si>
    <t>O'Reilly, Finn</t>
  </si>
  <si>
    <t>Davies, Kieron</t>
  </si>
  <si>
    <t>Hudson, Jo</t>
  </si>
  <si>
    <t>Tsouroulla, Xavier</t>
  </si>
  <si>
    <t>Wallis, Lukas</t>
  </si>
  <si>
    <t>Allum, Sam</t>
  </si>
  <si>
    <t>Jolly, Lewis</t>
  </si>
  <si>
    <t>Wheatley, Sam</t>
  </si>
  <si>
    <t>Culham, Kian</t>
  </si>
  <si>
    <t>19:</t>
  </si>
  <si>
    <t>Hiscock, Victoria</t>
  </si>
  <si>
    <t>Chalmers, Diana</t>
  </si>
  <si>
    <t>Venton, Cameron</t>
  </si>
  <si>
    <t>Smith, Millie</t>
  </si>
  <si>
    <t>Ives, Isobel</t>
  </si>
  <si>
    <t>Chalmers, Amy</t>
  </si>
  <si>
    <t>Archer-Haley, Gemma</t>
  </si>
  <si>
    <t>Dow, Belinda</t>
  </si>
  <si>
    <t>May, Natasha</t>
  </si>
  <si>
    <t>Carr, Madeline</t>
  </si>
  <si>
    <t>Kidwell, Lucy</t>
  </si>
  <si>
    <t>21:</t>
  </si>
  <si>
    <t>Wyatt, Lois</t>
  </si>
  <si>
    <t>Surman-Wells, Heidi</t>
  </si>
  <si>
    <t>Espeute, Serena</t>
  </si>
  <si>
    <t>Williams, Megan</t>
  </si>
  <si>
    <t>Sturgeon, Georgina</t>
  </si>
  <si>
    <t>Hicks, Sian</t>
  </si>
  <si>
    <t>Abbott, Talya</t>
  </si>
  <si>
    <t>Edwards, Amy</t>
  </si>
  <si>
    <t>22:</t>
  </si>
  <si>
    <t>Riches, Jessica</t>
  </si>
  <si>
    <t>Ward, Jess</t>
  </si>
  <si>
    <t>Skeggs, Charlotte</t>
  </si>
  <si>
    <t>Aitmarri, Tilly</t>
  </si>
  <si>
    <t>23:</t>
  </si>
  <si>
    <t>Lear, Louise</t>
  </si>
  <si>
    <t>Findlay, Briony</t>
  </si>
  <si>
    <t>Ferris, Jessica</t>
  </si>
  <si>
    <t>Ilford AC</t>
  </si>
  <si>
    <t>Mazekaite, Greta</t>
  </si>
  <si>
    <t>24:</t>
  </si>
  <si>
    <t>Myers, Katherine</t>
  </si>
  <si>
    <t>Nunn, Robbie</t>
  </si>
  <si>
    <t>25:</t>
  </si>
  <si>
    <t>Brooks, Emily</t>
  </si>
  <si>
    <t>O`Neill, Abbie</t>
  </si>
  <si>
    <t>27:</t>
  </si>
  <si>
    <t>Ewer, Joelle</t>
  </si>
  <si>
    <t>28:</t>
  </si>
  <si>
    <t>Grant, Sophie</t>
  </si>
  <si>
    <t>W Suffolk</t>
  </si>
  <si>
    <t>E Essex Tri</t>
  </si>
  <si>
    <t>U17</t>
  </si>
  <si>
    <t>Wilson, Claire</t>
  </si>
  <si>
    <t>Tuckfield, Georgia</t>
  </si>
  <si>
    <t>Chelmsford N/S</t>
  </si>
  <si>
    <t>Perkins, Alice</t>
  </si>
  <si>
    <t>U20</t>
  </si>
  <si>
    <t>Johnson, Eleanor</t>
  </si>
  <si>
    <t>Peel, Jade</t>
  </si>
  <si>
    <t>Dodd, Kaylee</t>
  </si>
  <si>
    <t>Webb, Aimy</t>
  </si>
  <si>
    <t>Aitmarri, Poppy</t>
  </si>
  <si>
    <t>Warren, Isobella</t>
  </si>
  <si>
    <t>Bullis, Emily</t>
  </si>
  <si>
    <t>Lacey, Jordan</t>
  </si>
  <si>
    <t>Antoine-Chagar, Armanni</t>
  </si>
  <si>
    <t>Huggins, Mollie</t>
  </si>
  <si>
    <t>Swain, Jessica</t>
  </si>
  <si>
    <t>Lamkin, Haley</t>
  </si>
  <si>
    <t>Wade, Rebecca</t>
  </si>
  <si>
    <t>Matthews-Smith, Annabel</t>
  </si>
  <si>
    <t>McLachan, Lindsay</t>
  </si>
  <si>
    <t>Imbush, Sarah</t>
  </si>
  <si>
    <t>Ballard, Emily</t>
  </si>
  <si>
    <t>Ward, Rebecca</t>
  </si>
  <si>
    <t>Crofts, Sophie</t>
  </si>
  <si>
    <t>Bas</t>
  </si>
  <si>
    <t>Tidd, Olivia</t>
  </si>
  <si>
    <t>Kidd, Laura</t>
  </si>
  <si>
    <t>Gardner, Laura</t>
  </si>
  <si>
    <t>Moss, Isobel</t>
  </si>
  <si>
    <t>Harlow (Guest)</t>
  </si>
  <si>
    <t>Mavididi, Kelly</t>
  </si>
  <si>
    <t>Huggins, Joy</t>
  </si>
  <si>
    <t>Williams, Chloe</t>
  </si>
  <si>
    <t>Sullivan, Shannon</t>
  </si>
  <si>
    <t>Phelps, Rachel</t>
  </si>
  <si>
    <t>30:</t>
  </si>
  <si>
    <t>Wiggins, Lyndsey</t>
  </si>
  <si>
    <t>31:</t>
  </si>
  <si>
    <t>Easdon, Zoe</t>
  </si>
  <si>
    <t>35:</t>
  </si>
  <si>
    <t>Chambers, Tamara</t>
  </si>
  <si>
    <t>36:</t>
  </si>
  <si>
    <t>Tennant, Ross</t>
  </si>
  <si>
    <t>Ipswich (NS)</t>
  </si>
  <si>
    <t>Wood, Kieran</t>
  </si>
  <si>
    <t>Frith, Rob</t>
  </si>
  <si>
    <t>Deasy, Will</t>
  </si>
  <si>
    <t>Whiting, Conor</t>
  </si>
  <si>
    <t>Kidd, James</t>
  </si>
  <si>
    <t>Nadin, James</t>
  </si>
  <si>
    <t>Mann, Josh</t>
  </si>
  <si>
    <t>Hancock, Steve</t>
  </si>
  <si>
    <t>Clark, Rob</t>
  </si>
  <si>
    <t>Ray, Joe</t>
  </si>
  <si>
    <t>Hall, James</t>
  </si>
  <si>
    <t>Antoine-Chager, Cheyenne</t>
  </si>
  <si>
    <t>Redman, James</t>
  </si>
  <si>
    <t>Cobden, Timothy</t>
  </si>
  <si>
    <t>Burton, Jonathan</t>
  </si>
  <si>
    <t>Holland, Andrew</t>
  </si>
  <si>
    <t>Price, Connor</t>
  </si>
  <si>
    <t>Mohamed, Abdul</t>
  </si>
  <si>
    <t>Wellard-Jeffs, Daniel</t>
  </si>
  <si>
    <t>Nourse, Joseph</t>
  </si>
  <si>
    <t>29:</t>
  </si>
  <si>
    <t>Franklyn, Thomas</t>
  </si>
  <si>
    <t>Blackburn, Harrison</t>
  </si>
  <si>
    <t>, Jack</t>
  </si>
  <si>
    <t>Davies, Steve</t>
  </si>
  <si>
    <t>Le Mare, Dominic</t>
  </si>
  <si>
    <t>Inwood, Zach</t>
  </si>
  <si>
    <t>Christostomou, Alex</t>
  </si>
  <si>
    <t>32:</t>
  </si>
  <si>
    <t>Beck, Jakob</t>
  </si>
  <si>
    <t>V35</t>
  </si>
  <si>
    <t>Stradling, Sarah</t>
  </si>
  <si>
    <t>Appleton, Debbie</t>
  </si>
  <si>
    <t>SW</t>
  </si>
  <si>
    <t>Fullerton, Faye</t>
  </si>
  <si>
    <t>Peppiatt, Charlotte</t>
  </si>
  <si>
    <t>Smith, Vicky</t>
  </si>
  <si>
    <t>Ivory, Sarah</t>
  </si>
  <si>
    <t>Whitmarsh, Karen</t>
  </si>
  <si>
    <t>V45</t>
  </si>
  <si>
    <t>Deasey, Margaret</t>
  </si>
  <si>
    <t>Thurgood, Claire</t>
  </si>
  <si>
    <t>Blake, Poppy</t>
  </si>
  <si>
    <t>Evans, Megan</t>
  </si>
  <si>
    <t>King, Wendy</t>
  </si>
  <si>
    <t>Jeffery, Sarah</t>
  </si>
  <si>
    <t>Watson, Jacqui</t>
  </si>
  <si>
    <t>Morley, Denise</t>
  </si>
  <si>
    <t>Malanga, Sally</t>
  </si>
  <si>
    <t>Sullivan, Jo</t>
  </si>
  <si>
    <t>Baker, Jo</t>
  </si>
  <si>
    <t>Jenkinson, Anne</t>
  </si>
  <si>
    <t>Holland, Kerry</t>
  </si>
  <si>
    <t>Smith, Jane</t>
  </si>
  <si>
    <t>Mathers, Vanessa</t>
  </si>
  <si>
    <t>Smith, Jo</t>
  </si>
  <si>
    <t>Edwards, Jade</t>
  </si>
  <si>
    <t>Bent, Kate</t>
  </si>
  <si>
    <t>Grant, Helen</t>
  </si>
  <si>
    <t>Clifford, Liza</t>
  </si>
  <si>
    <t>Sterling, Charmaine</t>
  </si>
  <si>
    <t>Bognarova-Meridith, Sylvia</t>
  </si>
  <si>
    <t>Real, Helen</t>
  </si>
  <si>
    <t>Loughton</t>
  </si>
  <si>
    <t>33:</t>
  </si>
  <si>
    <t>Thompson, Angie</t>
  </si>
  <si>
    <t>Sheehan, Jenny</t>
  </si>
  <si>
    <t>34:</t>
  </si>
  <si>
    <t>Barron, Hayley</t>
  </si>
  <si>
    <t>Cox, Sam</t>
  </si>
  <si>
    <t>Gaffney, Lorna</t>
  </si>
  <si>
    <t>Pyle, Nicola</t>
  </si>
  <si>
    <t>Springfield S</t>
  </si>
  <si>
    <t>Curren, Victoria</t>
  </si>
  <si>
    <t>Armitage, Mary</t>
  </si>
  <si>
    <t>Peacock, Victoria</t>
  </si>
  <si>
    <t>Maidment, Sarah</t>
  </si>
  <si>
    <t>Maidment, Liz</t>
  </si>
  <si>
    <t>Burtenshaw, Jo</t>
  </si>
  <si>
    <t>Shillaker, Gaye</t>
  </si>
  <si>
    <t>Page, Jennie</t>
  </si>
  <si>
    <t>Driver, Sarah</t>
  </si>
  <si>
    <t>Ward, Juliet</t>
  </si>
  <si>
    <t>Williams, Kirsty</t>
  </si>
  <si>
    <t>Lear, Maureen</t>
  </si>
  <si>
    <t>Rolerkite, Lindsey</t>
  </si>
  <si>
    <t>Dowswell, Pippa</t>
  </si>
  <si>
    <t>Heeks, Anne</t>
  </si>
  <si>
    <t>37:</t>
  </si>
  <si>
    <t>V55</t>
  </si>
  <si>
    <t>Tanner, Lynn</t>
  </si>
  <si>
    <t>Webster, Fran</t>
  </si>
  <si>
    <t>38:</t>
  </si>
  <si>
    <t>Sunderland, Katheryn</t>
  </si>
  <si>
    <t>Westwood, Bobby</t>
  </si>
  <si>
    <t>Hudson, Kym</t>
  </si>
  <si>
    <t>39:</t>
  </si>
  <si>
    <t>O'Neill, Tracy</t>
  </si>
  <si>
    <t>Pumfrett, Debra</t>
  </si>
  <si>
    <t>Phoenix</t>
  </si>
  <si>
    <t>Knowles, Sarah</t>
  </si>
  <si>
    <t>41:</t>
  </si>
  <si>
    <t>Timpson, Melissa</t>
  </si>
  <si>
    <t>Bannister, Sharon</t>
  </si>
  <si>
    <t>42:</t>
  </si>
  <si>
    <t>De Smedt, Beryl</t>
  </si>
  <si>
    <t>Smith, Ella</t>
  </si>
  <si>
    <t>Goodwin, Sarah</t>
  </si>
  <si>
    <t>Smith, Debbie</t>
  </si>
  <si>
    <t>Maslen, Nicola</t>
  </si>
  <si>
    <t>44:</t>
  </si>
  <si>
    <t>Flannigan, Teresa</t>
  </si>
  <si>
    <t>Pitsea</t>
  </si>
  <si>
    <t>De Asha, Anne</t>
  </si>
  <si>
    <t>Farridge, Nicola</t>
  </si>
  <si>
    <t>45:</t>
  </si>
  <si>
    <t>Miller, Ann</t>
  </si>
  <si>
    <t>Burston, Nicola</t>
  </si>
  <si>
    <t>Drake, Michala</t>
  </si>
  <si>
    <t>Sands, Roma</t>
  </si>
  <si>
    <t>46:</t>
  </si>
  <si>
    <t>Davis, Michaela</t>
  </si>
  <si>
    <t>Hawkins, Nicola</t>
  </si>
  <si>
    <t>47:</t>
  </si>
  <si>
    <t>Harwood, Gwen</t>
  </si>
  <si>
    <t>Gordon, Nicky</t>
  </si>
  <si>
    <t>48:</t>
  </si>
  <si>
    <t>SM</t>
  </si>
  <si>
    <t>Twist, Grant</t>
  </si>
  <si>
    <t>Warner, Rob</t>
  </si>
  <si>
    <t>Fewell, David</t>
  </si>
  <si>
    <t>Webb, Grant</t>
  </si>
  <si>
    <t>Sellens, Chris</t>
  </si>
  <si>
    <t>Colchester H (NS)</t>
  </si>
  <si>
    <t>Mussett, Adrian</t>
  </si>
  <si>
    <t>Wright, Will</t>
  </si>
  <si>
    <t>Houghton, Alex</t>
  </si>
  <si>
    <t>Bailey, Lee</t>
  </si>
  <si>
    <t>Kyriakides, Oliver</t>
  </si>
  <si>
    <t>Buckley-Stanton, Jamie</t>
  </si>
  <si>
    <t>Gardner, Tom</t>
  </si>
  <si>
    <t>Pickering, Lee</t>
  </si>
  <si>
    <t>Bent, Simon</t>
  </si>
  <si>
    <t>V40</t>
  </si>
  <si>
    <t>Rand, Steve</t>
  </si>
  <si>
    <t>McGown, Neil</t>
  </si>
  <si>
    <t>Strange, Stephen</t>
  </si>
  <si>
    <t>Smalls, Allen</t>
  </si>
  <si>
    <t>Pritchard, Alan</t>
  </si>
  <si>
    <t>Gillard, Rhys</t>
  </si>
  <si>
    <t>Spowage, Paul</t>
  </si>
  <si>
    <t>Read, Colin</t>
  </si>
  <si>
    <t>Clark, Ian</t>
  </si>
  <si>
    <t>Briggs, Mike</t>
  </si>
  <si>
    <t>Rice, Scott</t>
  </si>
  <si>
    <t>Wright, Tim</t>
  </si>
  <si>
    <t>Anthony, Ian</t>
  </si>
  <si>
    <t>Foot, Barney</t>
  </si>
  <si>
    <t>Clinch, Peter</t>
  </si>
  <si>
    <t>Colgrave, Adam</t>
  </si>
  <si>
    <t>Gibby, Rob</t>
  </si>
  <si>
    <t>Williams, James</t>
  </si>
  <si>
    <t>Bland, Matt</t>
  </si>
  <si>
    <t>v40</t>
  </si>
  <si>
    <t>Philcox, Stephen</t>
  </si>
  <si>
    <t>V50</t>
  </si>
  <si>
    <t>Bridgeland, Mike</t>
  </si>
  <si>
    <t>Capel, A</t>
  </si>
  <si>
    <t>Nears, Jonathan</t>
  </si>
  <si>
    <t>Newell, Kevin</t>
  </si>
  <si>
    <t>Booty, Graham</t>
  </si>
  <si>
    <t>Millar, Alan</t>
  </si>
  <si>
    <t>Hopkinson, Giles</t>
  </si>
  <si>
    <t>Lawless, Don</t>
  </si>
  <si>
    <t>Ferguson, John</t>
  </si>
  <si>
    <t>Horsburgh, Craig</t>
  </si>
  <si>
    <t>Crisp, Neil</t>
  </si>
  <si>
    <t>Hart, Simon</t>
  </si>
  <si>
    <t>Grange, Paul</t>
  </si>
  <si>
    <t>Hall, Auberon</t>
  </si>
  <si>
    <t>Smith, James</t>
  </si>
  <si>
    <t>West, Peter</t>
  </si>
  <si>
    <t>Julian, Kevin</t>
  </si>
  <si>
    <t>O'Neill, Ian</t>
  </si>
  <si>
    <t>Thrift Green T</t>
  </si>
  <si>
    <t>Carrington, Neil</t>
  </si>
  <si>
    <t>Raven, Stuart</t>
  </si>
  <si>
    <t>Metcalf, John</t>
  </si>
  <si>
    <t>Kyriakides, Alec</t>
  </si>
  <si>
    <t>Tiernan, Niall</t>
  </si>
  <si>
    <t>Brock, Dave</t>
  </si>
  <si>
    <t>Wisken, Greg</t>
  </si>
  <si>
    <t>Mid Essex C</t>
  </si>
  <si>
    <t>Jackson, Sam</t>
  </si>
  <si>
    <t>Shelley, Eamonn</t>
  </si>
  <si>
    <t>Catton, Andy</t>
  </si>
  <si>
    <t>Augustin, Dan</t>
  </si>
  <si>
    <t>Watson, Stuart</t>
  </si>
  <si>
    <t>Shields, Andrew</t>
  </si>
  <si>
    <t>Malpass, Sam</t>
  </si>
  <si>
    <t>Riches, Gary</t>
  </si>
  <si>
    <t>Hogan, Graham</t>
  </si>
  <si>
    <t>Green, Buddy</t>
  </si>
  <si>
    <t>V60</t>
  </si>
  <si>
    <t>Bumstead, Mick</t>
  </si>
  <si>
    <t>Spain, Dave</t>
  </si>
  <si>
    <t>Cole, Leo</t>
  </si>
  <si>
    <t>Witham</t>
  </si>
  <si>
    <t>McHugh, Peter</t>
  </si>
  <si>
    <t>Rankin, Nick</t>
  </si>
  <si>
    <t>Nkrumah, Jeffrey</t>
  </si>
  <si>
    <t>40:</t>
  </si>
  <si>
    <t>Gosling, Glen</t>
  </si>
  <si>
    <t>Ward, Barry</t>
  </si>
  <si>
    <t>Allen, Tom</t>
  </si>
  <si>
    <t>Broadbent, Quinn</t>
  </si>
  <si>
    <t>Shaw, Gerry</t>
  </si>
  <si>
    <t>Hart, James</t>
  </si>
  <si>
    <t>Judd, Mike</t>
  </si>
  <si>
    <t>Cousins, Lee</t>
  </si>
  <si>
    <t>Binns, Peter</t>
  </si>
  <si>
    <t>Venton, Brian</t>
  </si>
  <si>
    <t>Cullen, Gary</t>
  </si>
  <si>
    <t>Phoenix S</t>
  </si>
  <si>
    <t>Moon, Tony</t>
  </si>
  <si>
    <t>Ritchie, Charlie</t>
  </si>
  <si>
    <t>Gordon, Adam</t>
  </si>
  <si>
    <t>Jarvis, Greg</t>
  </si>
  <si>
    <t>Veall, Craig</t>
  </si>
  <si>
    <t>Bennett, Bill</t>
  </si>
  <si>
    <t>Colly, Stuart</t>
  </si>
  <si>
    <t>Coulson, Myles</t>
  </si>
  <si>
    <t>Footer, Chris</t>
  </si>
  <si>
    <t>Skinner, Edward</t>
  </si>
  <si>
    <t>Tiptree</t>
  </si>
  <si>
    <t>43:</t>
  </si>
  <si>
    <t>Tullett, Peter</t>
  </si>
  <si>
    <t>Rayney, Duncan</t>
  </si>
  <si>
    <t>Jackson, Mark</t>
  </si>
  <si>
    <t>Smith, Glyn</t>
  </si>
  <si>
    <t>Green, Dan</t>
  </si>
  <si>
    <t>Tawn, Paul</t>
  </si>
  <si>
    <t>Collins, Tony</t>
  </si>
  <si>
    <t>Hall, Graham</t>
  </si>
  <si>
    <t>Rowlett, Gary</t>
  </si>
  <si>
    <t>Bartlett, Gary</t>
  </si>
  <si>
    <t>Johnson, Bernard</t>
  </si>
  <si>
    <t>Platt, John</t>
  </si>
  <si>
    <t>Cahill, Gary</t>
  </si>
  <si>
    <t>Driscoll, John</t>
  </si>
  <si>
    <t>Wheeldon, Paul</t>
  </si>
  <si>
    <t>Meah, Gerald</t>
  </si>
  <si>
    <t>Williams, Paul</t>
  </si>
  <si>
    <t>Gillard, Matt</t>
  </si>
  <si>
    <t>Sewell, Adam</t>
  </si>
  <si>
    <t>Chamberlain, Ben</t>
  </si>
  <si>
    <t>Jackson, Keith</t>
  </si>
  <si>
    <t>Godbold, Alan</t>
  </si>
  <si>
    <t>Swain, Ryan</t>
  </si>
  <si>
    <t>Hocken, Adam</t>
  </si>
  <si>
    <t>Vautier, R</t>
  </si>
  <si>
    <t>49:</t>
  </si>
  <si>
    <t>Frith, Ramon</t>
  </si>
  <si>
    <t>Jordan, Simon</t>
  </si>
  <si>
    <t>50:</t>
  </si>
  <si>
    <t>Martindale, Steve</t>
  </si>
  <si>
    <t>V70</t>
  </si>
  <si>
    <t>Ross, Charlie</t>
  </si>
  <si>
    <t>Butcher, Brian</t>
  </si>
  <si>
    <t>Clarke, John</t>
  </si>
  <si>
    <t>51:</t>
  </si>
  <si>
    <t>McCullagh, Nick</t>
  </si>
  <si>
    <t>Bates, Peter</t>
  </si>
  <si>
    <t>Robinson, Paul</t>
  </si>
  <si>
    <t>u20</t>
  </si>
  <si>
    <t>Nyabowa, Tinotenda</t>
  </si>
  <si>
    <t>Hobbs, David</t>
  </si>
  <si>
    <t>Cheal, Steve</t>
  </si>
  <si>
    <t>52:</t>
  </si>
  <si>
    <t>Mills, Eddie</t>
  </si>
  <si>
    <t>53:</t>
  </si>
  <si>
    <t>Green, Roger</t>
  </si>
  <si>
    <t>54:</t>
  </si>
  <si>
    <t>Timpson, Steve</t>
  </si>
  <si>
    <t>Wa-Beya, Ridge</t>
  </si>
  <si>
    <t>Wiggins, Colin</t>
  </si>
  <si>
    <t>55:</t>
  </si>
  <si>
    <t>Davis, Tony</t>
  </si>
  <si>
    <t>Williams, Leighton</t>
  </si>
  <si>
    <t>56:</t>
  </si>
  <si>
    <t>O'Rawe, Alan</t>
  </si>
  <si>
    <t>Hughes, Gwyn</t>
  </si>
  <si>
    <t>Maggio, Robert</t>
  </si>
  <si>
    <t>Orion H (Guest)</t>
  </si>
  <si>
    <t>Pope, Sean</t>
  </si>
  <si>
    <t>62:</t>
  </si>
  <si>
    <t>(5)</t>
  </si>
  <si>
    <t>(4)</t>
  </si>
  <si>
    <t>Essex League Cross Country League Results</t>
  </si>
  <si>
    <t xml:space="preserve">Getting the results out proved challenging this time - apologies that the presentations were later than planned.   </t>
  </si>
  <si>
    <t xml:space="preserve">Thank you for your those that waited to collect your awards  </t>
  </si>
  <si>
    <t>See you all next season</t>
  </si>
  <si>
    <t>Eames, Ben</t>
  </si>
  <si>
    <t>Elliott, George</t>
  </si>
  <si>
    <t>Willmore, Laurence</t>
  </si>
  <si>
    <t>Jordan, Adam</t>
  </si>
  <si>
    <t>Gray, Christian</t>
  </si>
  <si>
    <t>Patterson, Joe</t>
  </si>
  <si>
    <t>Jones, Max</t>
  </si>
  <si>
    <t>Wood, Jordan</t>
  </si>
  <si>
    <t>Cantwell, Ollie</t>
  </si>
  <si>
    <t>Weston, Charlie</t>
  </si>
  <si>
    <t>Swallow, Oliver</t>
  </si>
  <si>
    <t>Pattison, Ben</t>
  </si>
  <si>
    <t>Haynes, Ben</t>
  </si>
  <si>
    <t>Maher, Jack</t>
  </si>
  <si>
    <t>Patel, Usamah</t>
  </si>
  <si>
    <t>Campbell, Donald</t>
  </si>
  <si>
    <t>Callis, Jake</t>
  </si>
  <si>
    <t>Ryan, Jack</t>
  </si>
  <si>
    <t>Day, George</t>
  </si>
  <si>
    <t>Blanks, Henry</t>
  </si>
  <si>
    <t>Hiscock, James</t>
  </si>
  <si>
    <t>Nunn, Elliott</t>
  </si>
  <si>
    <t>Martin, Harry</t>
  </si>
  <si>
    <t>Richards, Daniel</t>
  </si>
  <si>
    <t>Brearley, Nathan</t>
  </si>
  <si>
    <t>Harley, Daniel</t>
  </si>
  <si>
    <t>West, Bradley</t>
  </si>
  <si>
    <t>Thorpe, Brandon</t>
  </si>
  <si>
    <t>Stantiall, Lewis</t>
  </si>
  <si>
    <t>Culham, Connor</t>
  </si>
  <si>
    <t>Hart, Will</t>
  </si>
  <si>
    <t>Wallis, Claude</t>
  </si>
  <si>
    <t>Caulfield, Jordan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</si>
</sst>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8"/>
      <name val="@Gungsuh"/>
      <family val="1"/>
    </font>
    <font>
      <sz val="10"/>
      <name val="@Gungsuh"/>
      <family val="1"/>
    </font>
    <font>
      <b/>
      <sz val="14"/>
      <name val="@Gungsuh"/>
      <family val="1"/>
    </font>
    <font>
      <sz val="14"/>
      <name val="@Gungsuh"/>
      <family val="1"/>
    </font>
    <font>
      <b/>
      <u val="single"/>
      <sz val="18"/>
      <name val="Gungsuh"/>
      <family val="1"/>
    </font>
    <font>
      <sz val="10"/>
      <name val="Gungsuh"/>
      <family val="1"/>
    </font>
    <font>
      <b/>
      <sz val="14"/>
      <name val="Gungsuh"/>
      <family val="1"/>
    </font>
    <font>
      <sz val="14"/>
      <name val="Gungsuh"/>
      <family val="1"/>
    </font>
    <font>
      <b/>
      <u val="single"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53" applyNumberFormat="1" applyFont="1" applyAlignment="1" applyProtection="1">
      <alignment/>
      <protection/>
    </xf>
    <xf numFmtId="0" fontId="14" fillId="0" borderId="0" xfId="0" applyFont="1" applyFill="1" applyAlignment="1">
      <alignment/>
    </xf>
    <xf numFmtId="0" fontId="0" fillId="0" borderId="0" xfId="0" applyNumberFormat="1" applyAlignment="1" applyProtection="1">
      <alignment/>
      <protection/>
    </xf>
    <xf numFmtId="0" fontId="15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>
      <alignment horizontal="left"/>
    </xf>
    <xf numFmtId="166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center"/>
      <protection/>
    </xf>
    <xf numFmtId="0" fontId="0" fillId="0" borderId="0" xfId="57" applyNumberFormat="1" applyAlignment="1" applyProtection="1">
      <alignment horizontal="right"/>
      <protection/>
    </xf>
    <xf numFmtId="166" fontId="0" fillId="0" borderId="0" xfId="57" applyNumberForma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24" fillId="0" borderId="0" xfId="53" applyFont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57" applyAlignment="1" applyProtection="1">
      <alignment horizontal="left"/>
      <protection/>
    </xf>
    <xf numFmtId="0" fontId="1" fillId="0" borderId="0" xfId="57" applyFont="1" applyProtection="1">
      <alignment/>
      <protection/>
    </xf>
    <xf numFmtId="0" fontId="1" fillId="0" borderId="0" xfId="57" applyFont="1" applyAlignment="1" applyProtection="1">
      <alignment horizontal="center"/>
      <protection/>
    </xf>
    <xf numFmtId="49" fontId="25" fillId="22" borderId="0" xfId="0" applyNumberFormat="1" applyFont="1" applyFill="1" applyAlignment="1" applyProtection="1">
      <alignment horizontal="right"/>
      <protection locked="0"/>
    </xf>
    <xf numFmtId="166" fontId="25" fillId="22" borderId="0" xfId="0" applyNumberFormat="1" applyFont="1" applyFill="1" applyAlignment="1" applyProtection="1">
      <alignment horizontal="left"/>
      <protection locked="0"/>
    </xf>
    <xf numFmtId="0" fontId="15" fillId="0" borderId="0" xfId="0" applyFont="1" applyAlignment="1">
      <alignment/>
    </xf>
    <xf numFmtId="1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" fontId="0" fillId="0" borderId="0" xfId="0" applyNumberForma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5" fillId="0" borderId="0" xfId="0" applyFont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49" fontId="45" fillId="22" borderId="0" xfId="0" applyNumberFormat="1" applyFont="1" applyFill="1" applyAlignment="1" applyProtection="1">
      <alignment horizontal="right"/>
      <protection locked="0"/>
    </xf>
    <xf numFmtId="166" fontId="45" fillId="22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57" applyNumberFormat="1" applyFont="1" applyAlignment="1" applyProtection="1">
      <alignment horizontal="right"/>
      <protection/>
    </xf>
    <xf numFmtId="166" fontId="1" fillId="0" borderId="0" xfId="57" applyNumberFormat="1" applyFo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quotePrefix="1">
      <alignment horizontal="center"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Protection="1">
      <alignment/>
      <protection/>
    </xf>
    <xf numFmtId="0" fontId="0" fillId="0" borderId="0" xfId="57" applyFont="1" applyAlignment="1" applyProtection="1">
      <alignment horizontal="left"/>
      <protection/>
    </xf>
    <xf numFmtId="0" fontId="0" fillId="0" borderId="0" xfId="57" applyNumberFormat="1" applyFont="1" applyAlignment="1" applyProtection="1">
      <alignment horizontal="right"/>
      <protection/>
    </xf>
    <xf numFmtId="166" fontId="0" fillId="0" borderId="0" xfId="57" applyNumberFormat="1" applyFo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4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0" fillId="0" borderId="0" xfId="57" applyAlignment="1">
      <alignment horizontal="left"/>
      <protection/>
    </xf>
    <xf numFmtId="0" fontId="0" fillId="0" borderId="0" xfId="57" applyNumberFormat="1" applyAlignment="1" applyProtection="1">
      <alignment horizontal="center"/>
      <protection/>
    </xf>
    <xf numFmtId="1" fontId="0" fillId="0" borderId="0" xfId="57" applyNumberForma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4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14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ce%201%20U13G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ce%206%20U17M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1">
        <row r="1">
          <cell r="A1" t="str">
            <v>Rank</v>
          </cell>
          <cell r="B1" t="str">
            <v>Position</v>
          </cell>
          <cell r="C1" t="str">
            <v>Surname</v>
          </cell>
          <cell r="D1" t="str">
            <v>First Name</v>
          </cell>
          <cell r="E1" t="str">
            <v>Club</v>
          </cell>
          <cell r="F1" t="str">
            <v>Match 1</v>
          </cell>
          <cell r="G1" t="str">
            <v>Match 2</v>
          </cell>
          <cell r="H1" t="str">
            <v>Match 3</v>
          </cell>
          <cell r="I1" t="str">
            <v>Match 4</v>
          </cell>
          <cell r="J1" t="str">
            <v>Match 5</v>
          </cell>
          <cell r="K1" t="str">
            <v>Pts</v>
          </cell>
        </row>
        <row r="2">
          <cell r="A2">
            <v>21</v>
          </cell>
          <cell r="B2">
            <v>22</v>
          </cell>
          <cell r="C2" t="str">
            <v>Blackman</v>
          </cell>
          <cell r="D2" t="str">
            <v>Darcy</v>
          </cell>
          <cell r="E2" t="str">
            <v>Basildon</v>
          </cell>
          <cell r="F2">
            <v>35</v>
          </cell>
          <cell r="G2">
            <v>16</v>
          </cell>
          <cell r="H2">
            <v>22</v>
          </cell>
          <cell r="K2">
            <v>38.000035</v>
          </cell>
        </row>
        <row r="3">
          <cell r="A3">
            <v>35</v>
          </cell>
          <cell r="B3">
            <v>35</v>
          </cell>
          <cell r="C3" t="str">
            <v>Brown</v>
          </cell>
          <cell r="D3" t="str">
            <v>Lucy</v>
          </cell>
          <cell r="E3" t="str">
            <v>Basildon</v>
          </cell>
          <cell r="F3">
            <v>31</v>
          </cell>
          <cell r="G3" t="str">
            <v/>
          </cell>
          <cell r="H3">
            <v>35</v>
          </cell>
          <cell r="K3">
            <v>66.000035</v>
          </cell>
        </row>
        <row r="4">
          <cell r="A4">
            <v>31</v>
          </cell>
          <cell r="B4">
            <v>25</v>
          </cell>
          <cell r="C4" t="str">
            <v>Fenner</v>
          </cell>
          <cell r="D4" t="str">
            <v>Katie</v>
          </cell>
          <cell r="E4" t="str">
            <v>Basildon</v>
          </cell>
          <cell r="F4">
            <v>32</v>
          </cell>
          <cell r="G4" t="str">
            <v/>
          </cell>
          <cell r="H4">
            <v>25</v>
          </cell>
          <cell r="K4">
            <v>57.000032</v>
          </cell>
        </row>
        <row r="5">
          <cell r="A5" t="str">
            <v/>
          </cell>
          <cell r="C5" t="str">
            <v>Siuakumak</v>
          </cell>
          <cell r="D5" t="str">
            <v>Sampritha</v>
          </cell>
          <cell r="E5" t="str">
            <v>Basildon</v>
          </cell>
          <cell r="F5">
            <v>52</v>
          </cell>
          <cell r="G5" t="str">
            <v/>
          </cell>
          <cell r="H5" t="str">
            <v/>
          </cell>
          <cell r="K5" t="str">
            <v/>
          </cell>
        </row>
        <row r="6">
          <cell r="A6">
            <v>3</v>
          </cell>
          <cell r="B6">
            <v>4</v>
          </cell>
          <cell r="C6" t="str">
            <v>Smith</v>
          </cell>
          <cell r="D6" t="str">
            <v>Niamh</v>
          </cell>
          <cell r="E6" t="str">
            <v>Basildon</v>
          </cell>
          <cell r="F6">
            <v>3</v>
          </cell>
          <cell r="G6" t="str">
            <v/>
          </cell>
          <cell r="H6">
            <v>4</v>
          </cell>
          <cell r="K6">
            <v>7.000004</v>
          </cell>
        </row>
        <row r="7">
          <cell r="A7">
            <v>5</v>
          </cell>
          <cell r="B7">
            <v>2</v>
          </cell>
          <cell r="C7" t="str">
            <v>Clark</v>
          </cell>
          <cell r="D7" t="str">
            <v>Sinead</v>
          </cell>
          <cell r="E7" t="str">
            <v>Benfleet</v>
          </cell>
          <cell r="F7">
            <v>7</v>
          </cell>
          <cell r="G7" t="str">
            <v/>
          </cell>
          <cell r="H7">
            <v>2</v>
          </cell>
          <cell r="K7">
            <v>9.000007</v>
          </cell>
        </row>
        <row r="8">
          <cell r="A8" t="str">
            <v/>
          </cell>
          <cell r="C8" t="str">
            <v>Eldridge</v>
          </cell>
          <cell r="D8" t="str">
            <v>Eliza</v>
          </cell>
          <cell r="E8" t="str">
            <v>Benfleet</v>
          </cell>
          <cell r="F8">
            <v>53</v>
          </cell>
          <cell r="G8" t="str">
            <v/>
          </cell>
          <cell r="H8" t="str">
            <v/>
          </cell>
          <cell r="K8" t="str">
            <v/>
          </cell>
        </row>
        <row r="9">
          <cell r="A9">
            <v>34</v>
          </cell>
          <cell r="B9">
            <v>40</v>
          </cell>
          <cell r="C9" t="str">
            <v>Pate</v>
          </cell>
          <cell r="D9" t="str">
            <v>Genevieve</v>
          </cell>
          <cell r="E9" t="str">
            <v>Benfleet</v>
          </cell>
          <cell r="F9">
            <v>48</v>
          </cell>
          <cell r="G9">
            <v>25</v>
          </cell>
          <cell r="H9">
            <v>40</v>
          </cell>
          <cell r="K9">
            <v>65.000048</v>
          </cell>
        </row>
        <row r="10">
          <cell r="A10" t="str">
            <v/>
          </cell>
          <cell r="C10" t="str">
            <v>Rawlings</v>
          </cell>
          <cell r="D10" t="str">
            <v>Katie</v>
          </cell>
          <cell r="E10" t="str">
            <v>Benfleet</v>
          </cell>
          <cell r="F10" t="str">
            <v/>
          </cell>
          <cell r="G10" t="str">
            <v/>
          </cell>
          <cell r="H10" t="str">
            <v/>
          </cell>
          <cell r="K10" t="str">
            <v/>
          </cell>
        </row>
        <row r="11">
          <cell r="A11">
            <v>4</v>
          </cell>
          <cell r="B11">
            <v>5</v>
          </cell>
          <cell r="C11" t="str">
            <v>Richardson</v>
          </cell>
          <cell r="D11" t="str">
            <v>Megan</v>
          </cell>
          <cell r="E11" t="str">
            <v>Benfleet</v>
          </cell>
          <cell r="F11">
            <v>4</v>
          </cell>
          <cell r="G11" t="str">
            <v/>
          </cell>
          <cell r="H11">
            <v>5</v>
          </cell>
          <cell r="K11">
            <v>9.000005</v>
          </cell>
        </row>
        <row r="12">
          <cell r="A12">
            <v>39</v>
          </cell>
          <cell r="B12">
            <v>42</v>
          </cell>
          <cell r="C12" t="str">
            <v>Caulfield</v>
          </cell>
          <cell r="D12" t="str">
            <v>Maria</v>
          </cell>
          <cell r="E12" t="str">
            <v>Braintree</v>
          </cell>
          <cell r="F12">
            <v>50</v>
          </cell>
          <cell r="G12" t="str">
            <v/>
          </cell>
          <cell r="H12">
            <v>42</v>
          </cell>
          <cell r="K12">
            <v>92.00005</v>
          </cell>
        </row>
        <row r="13">
          <cell r="A13" t="str">
            <v/>
          </cell>
          <cell r="C13" t="str">
            <v>Forster</v>
          </cell>
          <cell r="D13" t="str">
            <v>Verity</v>
          </cell>
          <cell r="E13" t="str">
            <v>Braintree</v>
          </cell>
          <cell r="F13">
            <v>28</v>
          </cell>
          <cell r="G13" t="str">
            <v/>
          </cell>
          <cell r="H13" t="str">
            <v/>
          </cell>
          <cell r="K13" t="str">
            <v/>
          </cell>
        </row>
        <row r="14">
          <cell r="A14">
            <v>18</v>
          </cell>
          <cell r="B14">
            <v>16</v>
          </cell>
          <cell r="C14" t="str">
            <v>Gordon</v>
          </cell>
          <cell r="D14" t="str">
            <v>Courtney</v>
          </cell>
          <cell r="E14" t="str">
            <v>Braintree</v>
          </cell>
          <cell r="F14">
            <v>21</v>
          </cell>
          <cell r="G14">
            <v>11</v>
          </cell>
          <cell r="H14">
            <v>16</v>
          </cell>
          <cell r="K14">
            <v>27.000021</v>
          </cell>
        </row>
        <row r="15">
          <cell r="A15" t="str">
            <v/>
          </cell>
          <cell r="C15" t="str">
            <v>Gray</v>
          </cell>
          <cell r="D15" t="str">
            <v>Georgia</v>
          </cell>
          <cell r="E15" t="str">
            <v>Braintree</v>
          </cell>
          <cell r="F15">
            <v>57</v>
          </cell>
          <cell r="G15" t="str">
            <v/>
          </cell>
          <cell r="H15" t="str">
            <v/>
          </cell>
          <cell r="K15" t="str">
            <v/>
          </cell>
        </row>
        <row r="16">
          <cell r="A16" t="str">
            <v/>
          </cell>
          <cell r="C16" t="str">
            <v>Green</v>
          </cell>
          <cell r="D16" t="str">
            <v>Ella</v>
          </cell>
          <cell r="E16" t="str">
            <v>Braintree</v>
          </cell>
          <cell r="F16">
            <v>45</v>
          </cell>
          <cell r="G16" t="str">
            <v/>
          </cell>
          <cell r="H16" t="str">
            <v/>
          </cell>
          <cell r="K16" t="str">
            <v/>
          </cell>
        </row>
        <row r="17">
          <cell r="A17">
            <v>38</v>
          </cell>
          <cell r="B17">
            <v>43</v>
          </cell>
          <cell r="C17" t="str">
            <v>Gurten</v>
          </cell>
          <cell r="D17" t="str">
            <v>Melissa</v>
          </cell>
          <cell r="E17" t="str">
            <v>Braintree</v>
          </cell>
          <cell r="F17">
            <v>56</v>
          </cell>
          <cell r="G17">
            <v>34</v>
          </cell>
          <cell r="H17">
            <v>43</v>
          </cell>
          <cell r="K17">
            <v>77.000056</v>
          </cell>
        </row>
        <row r="18">
          <cell r="A18" t="str">
            <v/>
          </cell>
          <cell r="C18" t="str">
            <v>Halley</v>
          </cell>
          <cell r="D18" t="str">
            <v>Imogen</v>
          </cell>
          <cell r="E18" t="str">
            <v>Braintree</v>
          </cell>
          <cell r="F18">
            <v>46</v>
          </cell>
          <cell r="G18" t="str">
            <v/>
          </cell>
          <cell r="H18" t="str">
            <v/>
          </cell>
          <cell r="K18" t="str">
            <v/>
          </cell>
        </row>
        <row r="19">
          <cell r="A19" t="str">
            <v/>
          </cell>
          <cell r="C19" t="str">
            <v>Harrod</v>
          </cell>
          <cell r="D19" t="str">
            <v>Georgia</v>
          </cell>
          <cell r="E19" t="str">
            <v>Braintree</v>
          </cell>
          <cell r="F19">
            <v>15</v>
          </cell>
          <cell r="G19" t="str">
            <v/>
          </cell>
          <cell r="H19" t="str">
            <v/>
          </cell>
          <cell r="K19" t="str">
            <v/>
          </cell>
        </row>
        <row r="20">
          <cell r="A20" t="str">
            <v/>
          </cell>
          <cell r="C20" t="str">
            <v>McHale</v>
          </cell>
          <cell r="D20" t="str">
            <v>Teigan</v>
          </cell>
          <cell r="E20" t="str">
            <v>Braintree</v>
          </cell>
          <cell r="F20">
            <v>55</v>
          </cell>
          <cell r="G20" t="str">
            <v/>
          </cell>
          <cell r="H20" t="str">
            <v/>
          </cell>
          <cell r="K20" t="str">
            <v/>
          </cell>
        </row>
        <row r="21">
          <cell r="A21" t="str">
            <v/>
          </cell>
          <cell r="C21" t="str">
            <v>Merritt</v>
          </cell>
          <cell r="D21" t="str">
            <v>Rachel</v>
          </cell>
          <cell r="E21" t="str">
            <v>Braintree</v>
          </cell>
          <cell r="F21">
            <v>49</v>
          </cell>
          <cell r="G21" t="str">
            <v/>
          </cell>
          <cell r="H21" t="str">
            <v/>
          </cell>
          <cell r="K21" t="str">
            <v/>
          </cell>
        </row>
        <row r="22">
          <cell r="A22" t="str">
            <v/>
          </cell>
          <cell r="C22" t="str">
            <v>Patridge</v>
          </cell>
          <cell r="D22" t="str">
            <v>Daisy</v>
          </cell>
          <cell r="E22" t="str">
            <v>Braintree</v>
          </cell>
          <cell r="G22">
            <v>31</v>
          </cell>
          <cell r="H22" t="str">
            <v/>
          </cell>
          <cell r="K22" t="str">
            <v/>
          </cell>
        </row>
        <row r="23">
          <cell r="A23" t="str">
            <v/>
          </cell>
          <cell r="D23" t="str">
            <v>Nicole</v>
          </cell>
          <cell r="E23" t="str">
            <v>Braintree</v>
          </cell>
          <cell r="G23">
            <v>32</v>
          </cell>
          <cell r="H23" t="str">
            <v/>
          </cell>
          <cell r="K23" t="str">
            <v/>
          </cell>
        </row>
        <row r="24">
          <cell r="A24">
            <v>40</v>
          </cell>
          <cell r="B24">
            <v>41</v>
          </cell>
          <cell r="C24" t="str">
            <v>Barnes</v>
          </cell>
          <cell r="D24" t="str">
            <v>Rebecca</v>
          </cell>
          <cell r="E24" t="str">
            <v>Cambridge &amp; C</v>
          </cell>
          <cell r="F24">
            <v>51</v>
          </cell>
          <cell r="G24" t="str">
            <v/>
          </cell>
          <cell r="H24">
            <v>41</v>
          </cell>
          <cell r="K24">
            <v>92.000051</v>
          </cell>
        </row>
        <row r="25">
          <cell r="A25" t="str">
            <v/>
          </cell>
          <cell r="C25" t="str">
            <v>Barnes</v>
          </cell>
          <cell r="D25" t="str">
            <v>Sorcha</v>
          </cell>
          <cell r="E25" t="str">
            <v>Cambridge &amp; C</v>
          </cell>
          <cell r="F25">
            <v>36</v>
          </cell>
          <cell r="G25" t="str">
            <v/>
          </cell>
          <cell r="H25" t="str">
            <v/>
          </cell>
          <cell r="K25" t="str">
            <v/>
          </cell>
        </row>
        <row r="26">
          <cell r="A26" t="str">
            <v/>
          </cell>
          <cell r="C26" t="str">
            <v>Brunton</v>
          </cell>
          <cell r="D26" t="str">
            <v>Sarah</v>
          </cell>
          <cell r="E26" t="str">
            <v>Cambridge &amp; C</v>
          </cell>
          <cell r="F26">
            <v>20</v>
          </cell>
          <cell r="G26" t="str">
            <v/>
          </cell>
          <cell r="H26" t="str">
            <v/>
          </cell>
          <cell r="K26" t="str">
            <v/>
          </cell>
        </row>
        <row r="27">
          <cell r="A27" t="str">
            <v/>
          </cell>
          <cell r="C27" t="str">
            <v>Murphy</v>
          </cell>
          <cell r="D27" t="str">
            <v>Lauren</v>
          </cell>
          <cell r="E27" t="str">
            <v>Cambridge &amp; C</v>
          </cell>
          <cell r="F27" t="str">
            <v/>
          </cell>
          <cell r="G27" t="str">
            <v/>
          </cell>
          <cell r="H27" t="str">
            <v/>
          </cell>
          <cell r="K27" t="str">
            <v/>
          </cell>
        </row>
        <row r="28">
          <cell r="A28" t="str">
            <v/>
          </cell>
          <cell r="C28" t="str">
            <v>Quantrill</v>
          </cell>
          <cell r="D28" t="str">
            <v>Annie</v>
          </cell>
          <cell r="E28" t="str">
            <v>Cambridge &amp; C</v>
          </cell>
          <cell r="F28" t="str">
            <v/>
          </cell>
          <cell r="G28" t="str">
            <v/>
          </cell>
          <cell r="H28" t="str">
            <v/>
          </cell>
          <cell r="K28" t="str">
            <v/>
          </cell>
        </row>
        <row r="29">
          <cell r="A29" t="str">
            <v/>
          </cell>
          <cell r="C29" t="str">
            <v>Brett</v>
          </cell>
          <cell r="D29" t="str">
            <v>Megan</v>
          </cell>
          <cell r="E29" t="str">
            <v>CATS</v>
          </cell>
          <cell r="G29">
            <v>28</v>
          </cell>
          <cell r="H29" t="str">
            <v/>
          </cell>
          <cell r="K29" t="str">
            <v/>
          </cell>
        </row>
        <row r="30">
          <cell r="A30">
            <v>28</v>
          </cell>
          <cell r="C30" t="str">
            <v>Donaghue</v>
          </cell>
          <cell r="D30" t="str">
            <v>Emily</v>
          </cell>
          <cell r="E30" t="str">
            <v>CATS</v>
          </cell>
          <cell r="F30">
            <v>29</v>
          </cell>
          <cell r="G30">
            <v>18</v>
          </cell>
          <cell r="H30" t="str">
            <v/>
          </cell>
          <cell r="K30">
            <v>47.000029</v>
          </cell>
        </row>
        <row r="31">
          <cell r="A31" t="str">
            <v/>
          </cell>
          <cell r="C31" t="str">
            <v>Goldsmith</v>
          </cell>
          <cell r="D31" t="str">
            <v>Laura</v>
          </cell>
          <cell r="E31" t="str">
            <v>CATS</v>
          </cell>
          <cell r="F31">
            <v>44</v>
          </cell>
          <cell r="G31" t="str">
            <v/>
          </cell>
          <cell r="H31" t="str">
            <v/>
          </cell>
          <cell r="K31" t="str">
            <v/>
          </cell>
        </row>
        <row r="32">
          <cell r="A32">
            <v>27</v>
          </cell>
          <cell r="B32">
            <v>28</v>
          </cell>
          <cell r="C32" t="str">
            <v>Kennedy</v>
          </cell>
          <cell r="D32" t="str">
            <v>Aoife</v>
          </cell>
          <cell r="E32" t="str">
            <v>CATS</v>
          </cell>
          <cell r="G32">
            <v>19</v>
          </cell>
          <cell r="H32">
            <v>28</v>
          </cell>
          <cell r="K32">
            <v>47.000028</v>
          </cell>
        </row>
        <row r="33">
          <cell r="A33" t="str">
            <v/>
          </cell>
          <cell r="B33">
            <v>23</v>
          </cell>
          <cell r="C33" t="str">
            <v>Elliott</v>
          </cell>
          <cell r="D33" t="str">
            <v>Olivia</v>
          </cell>
          <cell r="E33" t="str">
            <v>Chelmsford</v>
          </cell>
          <cell r="H33">
            <v>23</v>
          </cell>
          <cell r="K33" t="str">
            <v/>
          </cell>
        </row>
        <row r="34">
          <cell r="A34" t="str">
            <v/>
          </cell>
          <cell r="B34">
            <v>33</v>
          </cell>
          <cell r="C34" t="str">
            <v>Briggs</v>
          </cell>
          <cell r="D34" t="str">
            <v>Hannah</v>
          </cell>
          <cell r="E34" t="str">
            <v>Chelmsford</v>
          </cell>
          <cell r="H34">
            <v>33</v>
          </cell>
          <cell r="K34" t="str">
            <v/>
          </cell>
        </row>
        <row r="35">
          <cell r="A35">
            <v>33</v>
          </cell>
          <cell r="C35" t="str">
            <v>Brookes</v>
          </cell>
          <cell r="D35" t="str">
            <v>Hannah</v>
          </cell>
          <cell r="E35" t="str">
            <v>Chelmsford</v>
          </cell>
          <cell r="F35">
            <v>40</v>
          </cell>
          <cell r="G35">
            <v>24</v>
          </cell>
          <cell r="H35" t="str">
            <v/>
          </cell>
          <cell r="K35">
            <v>64.00004</v>
          </cell>
        </row>
        <row r="36">
          <cell r="A36">
            <v>2</v>
          </cell>
          <cell r="B36">
            <v>3</v>
          </cell>
          <cell r="C36" t="str">
            <v>Broome</v>
          </cell>
          <cell r="D36" t="str">
            <v>Rachel</v>
          </cell>
          <cell r="E36" t="str">
            <v>Chelmsford</v>
          </cell>
          <cell r="F36">
            <v>2</v>
          </cell>
          <cell r="G36" t="str">
            <v/>
          </cell>
          <cell r="H36">
            <v>3</v>
          </cell>
          <cell r="K36">
            <v>5.000003</v>
          </cell>
        </row>
        <row r="37">
          <cell r="A37" t="str">
            <v/>
          </cell>
          <cell r="C37" t="str">
            <v>Cockburn</v>
          </cell>
          <cell r="D37" t="str">
            <v>Poppy</v>
          </cell>
          <cell r="E37" t="str">
            <v>Chelmsford</v>
          </cell>
          <cell r="F37">
            <v>41</v>
          </cell>
          <cell r="G37" t="str">
            <v/>
          </cell>
          <cell r="H37" t="str">
            <v/>
          </cell>
          <cell r="K37" t="str">
            <v/>
          </cell>
        </row>
        <row r="38">
          <cell r="A38">
            <v>12</v>
          </cell>
          <cell r="B38">
            <v>12</v>
          </cell>
          <cell r="C38" t="str">
            <v>Etheridge</v>
          </cell>
          <cell r="D38" t="str">
            <v>Kate</v>
          </cell>
          <cell r="E38" t="str">
            <v>Chelmsford</v>
          </cell>
          <cell r="F38">
            <v>9</v>
          </cell>
          <cell r="G38" t="str">
            <v/>
          </cell>
          <cell r="H38">
            <v>12</v>
          </cell>
          <cell r="K38">
            <v>21.000012</v>
          </cell>
        </row>
        <row r="39">
          <cell r="A39" t="str">
            <v/>
          </cell>
          <cell r="C39" t="str">
            <v>Faint</v>
          </cell>
          <cell r="D39" t="str">
            <v>Katie</v>
          </cell>
          <cell r="E39" t="str">
            <v>Chelmsford</v>
          </cell>
          <cell r="F39" t="str">
            <v/>
          </cell>
          <cell r="G39" t="str">
            <v/>
          </cell>
          <cell r="H39" t="str">
            <v/>
          </cell>
          <cell r="K39" t="str">
            <v/>
          </cell>
        </row>
        <row r="40">
          <cell r="A40">
            <v>7</v>
          </cell>
          <cell r="B40">
            <v>6</v>
          </cell>
          <cell r="C40" t="str">
            <v>Jeffery</v>
          </cell>
          <cell r="D40" t="str">
            <v>Phoebe</v>
          </cell>
          <cell r="E40" t="str">
            <v>Chelmsford</v>
          </cell>
          <cell r="F40">
            <v>6</v>
          </cell>
          <cell r="G40" t="str">
            <v/>
          </cell>
          <cell r="H40">
            <v>6</v>
          </cell>
          <cell r="K40">
            <v>12.000006</v>
          </cell>
        </row>
        <row r="41">
          <cell r="A41" t="str">
            <v/>
          </cell>
          <cell r="C41" t="str">
            <v>Knight</v>
          </cell>
          <cell r="D41" t="str">
            <v>Phoebe</v>
          </cell>
          <cell r="E41" t="str">
            <v>Chelmsford</v>
          </cell>
          <cell r="F41">
            <v>16</v>
          </cell>
          <cell r="G41" t="str">
            <v/>
          </cell>
          <cell r="H41" t="str">
            <v/>
          </cell>
          <cell r="K41" t="str">
            <v/>
          </cell>
        </row>
        <row r="42">
          <cell r="A42">
            <v>6</v>
          </cell>
          <cell r="B42">
            <v>13</v>
          </cell>
          <cell r="C42" t="str">
            <v>Lovegrove</v>
          </cell>
          <cell r="D42" t="str">
            <v>Emma</v>
          </cell>
          <cell r="E42" t="str">
            <v>Chelmsford</v>
          </cell>
          <cell r="F42">
            <v>5</v>
          </cell>
          <cell r="G42">
            <v>5</v>
          </cell>
          <cell r="H42">
            <v>13</v>
          </cell>
          <cell r="K42">
            <v>10.000013</v>
          </cell>
        </row>
        <row r="43">
          <cell r="A43">
            <v>1</v>
          </cell>
          <cell r="B43">
            <v>1</v>
          </cell>
          <cell r="C43" t="str">
            <v>Mhlanga</v>
          </cell>
          <cell r="D43" t="str">
            <v>Khahisa</v>
          </cell>
          <cell r="E43" t="str">
            <v>Chelmsford</v>
          </cell>
          <cell r="F43">
            <v>1</v>
          </cell>
          <cell r="G43">
            <v>1</v>
          </cell>
          <cell r="H43">
            <v>1</v>
          </cell>
          <cell r="K43">
            <v>2.000001</v>
          </cell>
        </row>
        <row r="44">
          <cell r="A44" t="str">
            <v/>
          </cell>
          <cell r="C44" t="str">
            <v>Norman</v>
          </cell>
          <cell r="D44" t="str">
            <v>Zoe</v>
          </cell>
          <cell r="E44" t="str">
            <v>Chelmsford</v>
          </cell>
          <cell r="G44">
            <v>26</v>
          </cell>
          <cell r="H44" t="str">
            <v/>
          </cell>
          <cell r="K44" t="str">
            <v/>
          </cell>
        </row>
        <row r="45">
          <cell r="A45">
            <v>13</v>
          </cell>
          <cell r="C45" t="str">
            <v>Paxman</v>
          </cell>
          <cell r="D45" t="str">
            <v>Megan</v>
          </cell>
          <cell r="E45" t="str">
            <v>Chelmsford</v>
          </cell>
          <cell r="F45">
            <v>13</v>
          </cell>
          <cell r="G45">
            <v>8</v>
          </cell>
          <cell r="H45" t="str">
            <v/>
          </cell>
          <cell r="K45">
            <v>21.000013</v>
          </cell>
        </row>
        <row r="46">
          <cell r="A46" t="str">
            <v/>
          </cell>
          <cell r="C46" t="str">
            <v>Pearce</v>
          </cell>
          <cell r="D46" t="str">
            <v>Gabrielle</v>
          </cell>
          <cell r="E46" t="str">
            <v>Chelmsford</v>
          </cell>
          <cell r="F46">
            <v>23</v>
          </cell>
          <cell r="G46" t="str">
            <v/>
          </cell>
          <cell r="H46" t="str">
            <v/>
          </cell>
          <cell r="K46" t="str">
            <v/>
          </cell>
        </row>
        <row r="47">
          <cell r="A47">
            <v>25</v>
          </cell>
          <cell r="B47">
            <v>19</v>
          </cell>
          <cell r="C47" t="str">
            <v>Ronn</v>
          </cell>
          <cell r="D47" t="str">
            <v>Alice</v>
          </cell>
          <cell r="E47" t="str">
            <v>Chelmsford</v>
          </cell>
          <cell r="F47">
            <v>26</v>
          </cell>
          <cell r="G47" t="str">
            <v/>
          </cell>
          <cell r="H47">
            <v>19</v>
          </cell>
          <cell r="K47">
            <v>45.000026</v>
          </cell>
        </row>
        <row r="48">
          <cell r="A48">
            <v>23</v>
          </cell>
          <cell r="C48" t="str">
            <v>Woollett</v>
          </cell>
          <cell r="D48" t="str">
            <v>Lilly</v>
          </cell>
          <cell r="E48" t="str">
            <v>Chelmsford</v>
          </cell>
          <cell r="F48">
            <v>30</v>
          </cell>
          <cell r="G48">
            <v>13</v>
          </cell>
          <cell r="H48" t="str">
            <v/>
          </cell>
          <cell r="K48">
            <v>43.00003</v>
          </cell>
        </row>
        <row r="49">
          <cell r="A49" t="str">
            <v/>
          </cell>
          <cell r="C49" t="str">
            <v>Azarmi</v>
          </cell>
          <cell r="D49" t="str">
            <v>Darya</v>
          </cell>
          <cell r="E49" t="str">
            <v>Colchester H</v>
          </cell>
          <cell r="G49">
            <v>30</v>
          </cell>
          <cell r="H49" t="str">
            <v/>
          </cell>
          <cell r="K49" t="str">
            <v/>
          </cell>
        </row>
        <row r="50">
          <cell r="A50" t="str">
            <v/>
          </cell>
          <cell r="C50" t="str">
            <v>Coiley</v>
          </cell>
          <cell r="D50" t="str">
            <v>Beth</v>
          </cell>
          <cell r="E50" t="str">
            <v>Colchester H</v>
          </cell>
          <cell r="G50">
            <v>27</v>
          </cell>
          <cell r="H50" t="str">
            <v/>
          </cell>
          <cell r="K50" t="str">
            <v/>
          </cell>
        </row>
        <row r="51">
          <cell r="A51" t="str">
            <v/>
          </cell>
          <cell r="C51" t="str">
            <v>Courtney</v>
          </cell>
          <cell r="D51" t="str">
            <v>Megan</v>
          </cell>
          <cell r="E51" t="str">
            <v>Colchester H</v>
          </cell>
          <cell r="G51">
            <v>21</v>
          </cell>
          <cell r="H51" t="str">
            <v/>
          </cell>
          <cell r="K51" t="str">
            <v/>
          </cell>
        </row>
        <row r="52">
          <cell r="A52" t="str">
            <v/>
          </cell>
          <cell r="C52" t="str">
            <v>Millar</v>
          </cell>
          <cell r="D52" t="str">
            <v>Katie</v>
          </cell>
          <cell r="E52" t="str">
            <v>Colchester H</v>
          </cell>
          <cell r="G52">
            <v>10</v>
          </cell>
          <cell r="H52" t="str">
            <v/>
          </cell>
          <cell r="K52" t="str">
            <v/>
          </cell>
        </row>
        <row r="53">
          <cell r="A53" t="str">
            <v/>
          </cell>
          <cell r="C53" t="str">
            <v>Phelps</v>
          </cell>
          <cell r="D53" t="str">
            <v>Tish</v>
          </cell>
          <cell r="E53" t="str">
            <v>East Essex Tri</v>
          </cell>
          <cell r="G53">
            <v>35</v>
          </cell>
          <cell r="H53" t="str">
            <v/>
          </cell>
          <cell r="K53" t="str">
            <v/>
          </cell>
        </row>
        <row r="54">
          <cell r="A54" t="str">
            <v/>
          </cell>
          <cell r="C54" t="str">
            <v>Barker</v>
          </cell>
          <cell r="D54" t="str">
            <v>Lauren</v>
          </cell>
          <cell r="E54" t="str">
            <v>Harlow</v>
          </cell>
          <cell r="G54">
            <v>33</v>
          </cell>
          <cell r="H54" t="str">
            <v/>
          </cell>
          <cell r="K54" t="str">
            <v/>
          </cell>
        </row>
        <row r="55">
          <cell r="A55">
            <v>17</v>
          </cell>
          <cell r="B55">
            <v>17</v>
          </cell>
          <cell r="C55" t="str">
            <v>Whyte</v>
          </cell>
          <cell r="D55" t="str">
            <v>Amie</v>
          </cell>
          <cell r="E55" t="str">
            <v>Harlow</v>
          </cell>
          <cell r="F55">
            <v>18</v>
          </cell>
          <cell r="G55">
            <v>9</v>
          </cell>
          <cell r="H55">
            <v>17</v>
          </cell>
          <cell r="K55">
            <v>26.000018</v>
          </cell>
        </row>
        <row r="56">
          <cell r="A56">
            <v>36</v>
          </cell>
          <cell r="B56">
            <v>29</v>
          </cell>
          <cell r="C56" t="str">
            <v>Barker</v>
          </cell>
          <cell r="D56" t="str">
            <v>Catherine</v>
          </cell>
          <cell r="E56" t="str">
            <v>Havering M</v>
          </cell>
          <cell r="F56">
            <v>38</v>
          </cell>
          <cell r="G56" t="str">
            <v/>
          </cell>
          <cell r="H56">
            <v>29</v>
          </cell>
          <cell r="K56">
            <v>67.000038</v>
          </cell>
        </row>
        <row r="57">
          <cell r="A57">
            <v>11</v>
          </cell>
          <cell r="B57">
            <v>7</v>
          </cell>
          <cell r="C57" t="str">
            <v>Brown</v>
          </cell>
          <cell r="D57" t="str">
            <v>Rebecca</v>
          </cell>
          <cell r="E57" t="str">
            <v>Havering M</v>
          </cell>
          <cell r="F57">
            <v>10</v>
          </cell>
          <cell r="G57" t="str">
            <v/>
          </cell>
          <cell r="H57">
            <v>7</v>
          </cell>
          <cell r="K57">
            <v>17.00001</v>
          </cell>
        </row>
        <row r="58">
          <cell r="A58">
            <v>22</v>
          </cell>
          <cell r="B58">
            <v>24</v>
          </cell>
          <cell r="C58" t="str">
            <v>James</v>
          </cell>
          <cell r="D58" t="str">
            <v>Emily</v>
          </cell>
          <cell r="E58" t="str">
            <v>Havering M</v>
          </cell>
          <cell r="F58">
            <v>37</v>
          </cell>
          <cell r="G58">
            <v>17</v>
          </cell>
          <cell r="H58">
            <v>24</v>
          </cell>
          <cell r="K58">
            <v>41.000037</v>
          </cell>
        </row>
        <row r="59">
          <cell r="A59">
            <v>30</v>
          </cell>
          <cell r="B59">
            <v>27</v>
          </cell>
          <cell r="C59" t="str">
            <v>MacLeod</v>
          </cell>
          <cell r="D59" t="str">
            <v>Grace</v>
          </cell>
          <cell r="E59" t="str">
            <v>Havering M</v>
          </cell>
          <cell r="F59">
            <v>42</v>
          </cell>
          <cell r="G59">
            <v>22</v>
          </cell>
          <cell r="H59">
            <v>27</v>
          </cell>
          <cell r="K59">
            <v>49.000042</v>
          </cell>
        </row>
        <row r="60">
          <cell r="A60">
            <v>15</v>
          </cell>
          <cell r="B60">
            <v>15</v>
          </cell>
          <cell r="C60" t="str">
            <v>Marshall</v>
          </cell>
          <cell r="D60" t="str">
            <v>Emily</v>
          </cell>
          <cell r="E60" t="str">
            <v>Havering M</v>
          </cell>
          <cell r="F60">
            <v>8</v>
          </cell>
          <cell r="G60" t="str">
            <v/>
          </cell>
          <cell r="H60">
            <v>15</v>
          </cell>
          <cell r="K60">
            <v>23.000015</v>
          </cell>
        </row>
        <row r="61">
          <cell r="A61" t="str">
            <v/>
          </cell>
          <cell r="B61">
            <v>31</v>
          </cell>
          <cell r="C61" t="str">
            <v>Martin</v>
          </cell>
          <cell r="D61" t="str">
            <v>Emily</v>
          </cell>
          <cell r="E61" t="str">
            <v>Havering M</v>
          </cell>
          <cell r="H61">
            <v>31</v>
          </cell>
          <cell r="K61" t="str">
            <v/>
          </cell>
        </row>
        <row r="62">
          <cell r="A62" t="str">
            <v/>
          </cell>
          <cell r="B62">
            <v>39</v>
          </cell>
          <cell r="C62" t="str">
            <v>Thatcher-Grey</v>
          </cell>
          <cell r="D62" t="str">
            <v>Elysha</v>
          </cell>
          <cell r="E62" t="str">
            <v>Havering M</v>
          </cell>
          <cell r="H62">
            <v>39</v>
          </cell>
          <cell r="K62" t="str">
            <v/>
          </cell>
        </row>
        <row r="63">
          <cell r="A63" t="str">
            <v/>
          </cell>
          <cell r="C63" t="str">
            <v>McAlpin</v>
          </cell>
          <cell r="D63" t="str">
            <v>Olivia</v>
          </cell>
          <cell r="E63" t="str">
            <v>Havering M</v>
          </cell>
          <cell r="G63">
            <v>23</v>
          </cell>
          <cell r="H63" t="str">
            <v/>
          </cell>
          <cell r="K63" t="str">
            <v/>
          </cell>
        </row>
        <row r="64">
          <cell r="A64">
            <v>10</v>
          </cell>
          <cell r="B64">
            <v>9</v>
          </cell>
          <cell r="C64" t="str">
            <v>Mitchell</v>
          </cell>
          <cell r="D64" t="str">
            <v>Jessica</v>
          </cell>
          <cell r="E64" t="str">
            <v>Havering M</v>
          </cell>
          <cell r="F64">
            <v>19</v>
          </cell>
          <cell r="G64">
            <v>7</v>
          </cell>
          <cell r="H64">
            <v>9</v>
          </cell>
          <cell r="K64">
            <v>16.000019</v>
          </cell>
        </row>
        <row r="65">
          <cell r="A65">
            <v>14</v>
          </cell>
          <cell r="B65">
            <v>8</v>
          </cell>
          <cell r="C65" t="str">
            <v>Mitchell</v>
          </cell>
          <cell r="D65" t="str">
            <v>Katie</v>
          </cell>
          <cell r="E65" t="str">
            <v>Havering M</v>
          </cell>
          <cell r="F65">
            <v>14</v>
          </cell>
          <cell r="G65" t="str">
            <v/>
          </cell>
          <cell r="H65">
            <v>8</v>
          </cell>
          <cell r="K65">
            <v>22.000014</v>
          </cell>
        </row>
        <row r="66">
          <cell r="A66" t="str">
            <v/>
          </cell>
          <cell r="C66" t="str">
            <v>Morris</v>
          </cell>
          <cell r="D66" t="str">
            <v>Emily (NS)</v>
          </cell>
          <cell r="E66" t="str">
            <v>Havering M</v>
          </cell>
          <cell r="F66">
            <v>54</v>
          </cell>
          <cell r="G66" t="str">
            <v/>
          </cell>
          <cell r="H66" t="str">
            <v/>
          </cell>
          <cell r="K66" t="str">
            <v/>
          </cell>
        </row>
        <row r="67">
          <cell r="A67" t="str">
            <v/>
          </cell>
          <cell r="C67" t="str">
            <v>Morter</v>
          </cell>
          <cell r="D67" t="str">
            <v>Chloe (NS)</v>
          </cell>
          <cell r="E67" t="str">
            <v>Havering M</v>
          </cell>
          <cell r="F67">
            <v>47</v>
          </cell>
          <cell r="G67" t="str">
            <v/>
          </cell>
          <cell r="H67" t="str">
            <v/>
          </cell>
          <cell r="K67" t="str">
            <v/>
          </cell>
        </row>
        <row r="68">
          <cell r="A68">
            <v>19</v>
          </cell>
          <cell r="B68">
            <v>14</v>
          </cell>
          <cell r="C68" t="str">
            <v>O'Neill</v>
          </cell>
          <cell r="D68" t="str">
            <v>Kate</v>
          </cell>
          <cell r="E68" t="str">
            <v>Havering M</v>
          </cell>
          <cell r="F68">
            <v>24</v>
          </cell>
          <cell r="G68">
            <v>14</v>
          </cell>
          <cell r="H68">
            <v>14</v>
          </cell>
          <cell r="K68">
            <v>28.000024</v>
          </cell>
        </row>
        <row r="69">
          <cell r="A69" t="str">
            <v/>
          </cell>
          <cell r="C69" t="str">
            <v>Power</v>
          </cell>
          <cell r="D69" t="str">
            <v>Rosie (NS)</v>
          </cell>
          <cell r="E69" t="str">
            <v>Havering M</v>
          </cell>
          <cell r="F69">
            <v>43</v>
          </cell>
          <cell r="G69" t="str">
            <v/>
          </cell>
          <cell r="H69" t="str">
            <v/>
          </cell>
          <cell r="K69" t="str">
            <v/>
          </cell>
        </row>
        <row r="70">
          <cell r="A70">
            <v>29</v>
          </cell>
          <cell r="B70">
            <v>21</v>
          </cell>
          <cell r="C70" t="str">
            <v>Rand</v>
          </cell>
          <cell r="D70" t="str">
            <v>Sophie</v>
          </cell>
          <cell r="E70" t="str">
            <v>Havering M</v>
          </cell>
          <cell r="F70">
            <v>27</v>
          </cell>
          <cell r="G70" t="str">
            <v/>
          </cell>
          <cell r="H70">
            <v>21</v>
          </cell>
          <cell r="K70">
            <v>48.000027</v>
          </cell>
        </row>
        <row r="71">
          <cell r="A71">
            <v>8</v>
          </cell>
          <cell r="B71">
            <v>10</v>
          </cell>
          <cell r="C71" t="str">
            <v>Callagher</v>
          </cell>
          <cell r="D71" t="str">
            <v>Nancy</v>
          </cell>
          <cell r="E71" t="str">
            <v>Orion H</v>
          </cell>
          <cell r="F71">
            <v>11</v>
          </cell>
          <cell r="G71">
            <v>6</v>
          </cell>
          <cell r="H71">
            <v>10</v>
          </cell>
          <cell r="K71">
            <v>16.000011</v>
          </cell>
        </row>
        <row r="72">
          <cell r="A72" t="str">
            <v/>
          </cell>
          <cell r="C72" t="str">
            <v>Hoy</v>
          </cell>
          <cell r="D72" t="str">
            <v>Isabella</v>
          </cell>
          <cell r="E72" t="str">
            <v>Orion H</v>
          </cell>
          <cell r="F72" t="str">
            <v/>
          </cell>
          <cell r="G72" t="str">
            <v/>
          </cell>
          <cell r="H72" t="str">
            <v/>
          </cell>
          <cell r="K72" t="str">
            <v/>
          </cell>
        </row>
        <row r="73">
          <cell r="A73">
            <v>9</v>
          </cell>
          <cell r="C73" t="str">
            <v>Mills</v>
          </cell>
          <cell r="D73" t="str">
            <v>Isobel</v>
          </cell>
          <cell r="E73" t="str">
            <v>Orion H</v>
          </cell>
          <cell r="F73">
            <v>12</v>
          </cell>
          <cell r="G73">
            <v>4</v>
          </cell>
          <cell r="H73" t="str">
            <v/>
          </cell>
          <cell r="K73">
            <v>16.000012</v>
          </cell>
        </row>
        <row r="74">
          <cell r="A74">
            <v>20</v>
          </cell>
          <cell r="C74" t="str">
            <v>Sharpe</v>
          </cell>
          <cell r="D74" t="str">
            <v>Emily</v>
          </cell>
          <cell r="E74" t="str">
            <v>Orion H</v>
          </cell>
          <cell r="F74">
            <v>22</v>
          </cell>
          <cell r="G74">
            <v>12</v>
          </cell>
          <cell r="H74" t="str">
            <v/>
          </cell>
          <cell r="K74">
            <v>34.000022</v>
          </cell>
        </row>
        <row r="75">
          <cell r="A75" t="str">
            <v/>
          </cell>
          <cell r="B75">
            <v>30</v>
          </cell>
          <cell r="C75" t="str">
            <v>Butt</v>
          </cell>
          <cell r="D75" t="str">
            <v>Eleanor</v>
          </cell>
          <cell r="E75" t="str">
            <v>Southend</v>
          </cell>
          <cell r="F75" t="str">
            <v/>
          </cell>
          <cell r="G75" t="str">
            <v/>
          </cell>
          <cell r="H75">
            <v>30</v>
          </cell>
          <cell r="K75" t="str">
            <v/>
          </cell>
        </row>
        <row r="76">
          <cell r="A76">
            <v>24</v>
          </cell>
          <cell r="B76">
            <v>20</v>
          </cell>
          <cell r="C76" t="str">
            <v>Doyle</v>
          </cell>
          <cell r="D76" t="str">
            <v>Iona</v>
          </cell>
          <cell r="E76" t="str">
            <v>Southend</v>
          </cell>
          <cell r="F76">
            <v>25</v>
          </cell>
          <cell r="G76" t="str">
            <v/>
          </cell>
          <cell r="H76">
            <v>20</v>
          </cell>
          <cell r="K76">
            <v>45.000025</v>
          </cell>
        </row>
        <row r="77">
          <cell r="A77" t="str">
            <v/>
          </cell>
          <cell r="C77" t="str">
            <v>Gobell</v>
          </cell>
          <cell r="D77" t="str">
            <v>Georgia</v>
          </cell>
          <cell r="E77" t="str">
            <v>Southend</v>
          </cell>
          <cell r="F77" t="str">
            <v/>
          </cell>
          <cell r="G77" t="str">
            <v/>
          </cell>
          <cell r="H77" t="str">
            <v/>
          </cell>
          <cell r="K77" t="str">
            <v/>
          </cell>
        </row>
        <row r="78">
          <cell r="A78">
            <v>32</v>
          </cell>
          <cell r="B78">
            <v>38</v>
          </cell>
          <cell r="C78" t="str">
            <v>Hallam</v>
          </cell>
          <cell r="D78" t="str">
            <v>Macey</v>
          </cell>
          <cell r="E78" t="str">
            <v>Southend</v>
          </cell>
          <cell r="F78">
            <v>34</v>
          </cell>
          <cell r="G78">
            <v>29</v>
          </cell>
          <cell r="H78">
            <v>38</v>
          </cell>
          <cell r="K78">
            <v>63.000038</v>
          </cell>
        </row>
        <row r="79">
          <cell r="A79" t="str">
            <v/>
          </cell>
          <cell r="B79">
            <v>34</v>
          </cell>
          <cell r="C79" t="str">
            <v>Cann</v>
          </cell>
          <cell r="D79" t="str">
            <v>Mia</v>
          </cell>
          <cell r="E79" t="str">
            <v>Southend</v>
          </cell>
          <cell r="H79">
            <v>34</v>
          </cell>
          <cell r="K79" t="str">
            <v/>
          </cell>
        </row>
        <row r="80">
          <cell r="A80" t="str">
            <v/>
          </cell>
          <cell r="B80">
            <v>37</v>
          </cell>
          <cell r="C80" t="str">
            <v>Ayres</v>
          </cell>
          <cell r="D80" t="str">
            <v>Caitlyn</v>
          </cell>
          <cell r="E80" t="str">
            <v>Southend</v>
          </cell>
          <cell r="H80">
            <v>37</v>
          </cell>
          <cell r="K80" t="str">
            <v/>
          </cell>
        </row>
        <row r="81">
          <cell r="A81" t="str">
            <v/>
          </cell>
          <cell r="B81">
            <v>36</v>
          </cell>
          <cell r="C81" t="str">
            <v>Hooks</v>
          </cell>
          <cell r="D81" t="str">
            <v>Daisy</v>
          </cell>
          <cell r="E81" t="str">
            <v>Southend</v>
          </cell>
          <cell r="H81">
            <v>36</v>
          </cell>
          <cell r="K81" t="str">
            <v/>
          </cell>
        </row>
        <row r="82">
          <cell r="A82" t="str">
            <v/>
          </cell>
          <cell r="B82">
            <v>18</v>
          </cell>
          <cell r="C82" t="str">
            <v>Healey</v>
          </cell>
          <cell r="D82" t="str">
            <v>Ella</v>
          </cell>
          <cell r="E82" t="str">
            <v>Southend</v>
          </cell>
          <cell r="F82" t="str">
            <v/>
          </cell>
          <cell r="G82" t="str">
            <v/>
          </cell>
          <cell r="H82">
            <v>18</v>
          </cell>
          <cell r="K82" t="str">
            <v/>
          </cell>
        </row>
        <row r="83">
          <cell r="A83" t="str">
            <v/>
          </cell>
          <cell r="C83" t="str">
            <v>LeMere</v>
          </cell>
          <cell r="D83" t="str">
            <v>Juliette</v>
          </cell>
          <cell r="E83" t="str">
            <v>Southend</v>
          </cell>
          <cell r="F83" t="str">
            <v/>
          </cell>
          <cell r="G83" t="str">
            <v/>
          </cell>
          <cell r="H83" t="str">
            <v/>
          </cell>
          <cell r="K83" t="str">
            <v/>
          </cell>
        </row>
        <row r="84">
          <cell r="A84">
            <v>37</v>
          </cell>
          <cell r="B84">
            <v>32</v>
          </cell>
          <cell r="C84" t="str">
            <v>Lewis</v>
          </cell>
          <cell r="D84" t="str">
            <v>Elois</v>
          </cell>
          <cell r="E84" t="str">
            <v>Southend</v>
          </cell>
          <cell r="F84">
            <v>39</v>
          </cell>
          <cell r="G84" t="str">
            <v/>
          </cell>
          <cell r="H84">
            <v>32</v>
          </cell>
          <cell r="K84">
            <v>71.000039</v>
          </cell>
        </row>
        <row r="85">
          <cell r="A85">
            <v>16</v>
          </cell>
          <cell r="B85">
            <v>11</v>
          </cell>
          <cell r="C85" t="str">
            <v>Samuels</v>
          </cell>
          <cell r="D85" t="str">
            <v>Meghan</v>
          </cell>
          <cell r="E85" t="str">
            <v>Southend</v>
          </cell>
          <cell r="F85">
            <v>17</v>
          </cell>
          <cell r="G85">
            <v>15</v>
          </cell>
          <cell r="H85">
            <v>11</v>
          </cell>
          <cell r="K85">
            <v>26.000017</v>
          </cell>
        </row>
        <row r="86">
          <cell r="A86">
            <v>26</v>
          </cell>
          <cell r="B86">
            <v>26</v>
          </cell>
          <cell r="C86" t="str">
            <v>Walter</v>
          </cell>
          <cell r="D86" t="str">
            <v>Natasha</v>
          </cell>
          <cell r="E86" t="str">
            <v>Southend</v>
          </cell>
          <cell r="F86">
            <v>33</v>
          </cell>
          <cell r="G86">
            <v>20</v>
          </cell>
          <cell r="H86">
            <v>26</v>
          </cell>
          <cell r="K86">
            <v>46.000033</v>
          </cell>
        </row>
        <row r="87">
          <cell r="A87" t="str">
            <v/>
          </cell>
          <cell r="C87" t="str">
            <v>Allum</v>
          </cell>
          <cell r="D87" t="str">
            <v>Olivia</v>
          </cell>
          <cell r="E87" t="str">
            <v>W Suffolk</v>
          </cell>
          <cell r="F87" t="str">
            <v/>
          </cell>
          <cell r="G87" t="str">
            <v/>
          </cell>
          <cell r="H87" t="str">
            <v/>
          </cell>
          <cell r="K87" t="str">
            <v/>
          </cell>
        </row>
        <row r="88">
          <cell r="A88" t="str">
            <v/>
          </cell>
          <cell r="C88" t="str">
            <v>Murphy</v>
          </cell>
          <cell r="D88" t="str">
            <v>Lauren</v>
          </cell>
          <cell r="E88" t="str">
            <v>W Suffolk</v>
          </cell>
          <cell r="F88" t="str">
            <v/>
          </cell>
          <cell r="G88">
            <v>2</v>
          </cell>
          <cell r="H88" t="str">
            <v/>
          </cell>
          <cell r="K88" t="str">
            <v/>
          </cell>
        </row>
        <row r="89">
          <cell r="A89" t="str">
            <v/>
          </cell>
          <cell r="C89" t="str">
            <v>Newton</v>
          </cell>
          <cell r="D89" t="str">
            <v>Megan</v>
          </cell>
          <cell r="E89" t="str">
            <v>W Suffolk</v>
          </cell>
          <cell r="F89" t="str">
            <v/>
          </cell>
          <cell r="G89">
            <v>3</v>
          </cell>
          <cell r="H89" t="str">
            <v/>
          </cell>
          <cell r="K89" t="str">
            <v/>
          </cell>
        </row>
        <row r="90">
          <cell r="A90" t="str">
            <v/>
          </cell>
          <cell r="C90" t="str">
            <v>Peate</v>
          </cell>
          <cell r="D90" t="str">
            <v>Polly</v>
          </cell>
          <cell r="E90" t="str">
            <v>W Suffolk</v>
          </cell>
          <cell r="F90" t="str">
            <v/>
          </cell>
          <cell r="G90" t="str">
            <v/>
          </cell>
          <cell r="H90" t="str">
            <v/>
          </cell>
          <cell r="K90" t="str">
            <v/>
          </cell>
        </row>
        <row r="91">
          <cell r="A91" t="str">
            <v/>
          </cell>
          <cell r="C91" t="str">
            <v>Sealby</v>
          </cell>
          <cell r="D91" t="str">
            <v>Dawn</v>
          </cell>
          <cell r="E91" t="str">
            <v>W Suffolk</v>
          </cell>
          <cell r="F91" t="str">
            <v/>
          </cell>
          <cell r="G91" t="str">
            <v/>
          </cell>
          <cell r="H91" t="str">
            <v/>
          </cell>
          <cell r="K91" t="str">
            <v/>
          </cell>
        </row>
        <row r="92">
          <cell r="A92" t="str">
            <v/>
          </cell>
          <cell r="C92" t="str">
            <v>Walters</v>
          </cell>
          <cell r="D92" t="str">
            <v>Nella</v>
          </cell>
          <cell r="E92" t="str">
            <v>W Suffolk</v>
          </cell>
          <cell r="F92" t="str">
            <v/>
          </cell>
          <cell r="G92" t="str">
            <v/>
          </cell>
          <cell r="H92" t="str">
            <v/>
          </cell>
          <cell r="K92" t="str">
            <v/>
          </cell>
        </row>
        <row r="93">
          <cell r="A93" t="str">
            <v/>
          </cell>
          <cell r="F93" t="str">
            <v/>
          </cell>
          <cell r="K93" t="str">
            <v/>
          </cell>
        </row>
        <row r="94">
          <cell r="A94" t="str">
            <v/>
          </cell>
          <cell r="F94" t="str">
            <v/>
          </cell>
          <cell r="K94" t="str">
            <v/>
          </cell>
        </row>
        <row r="95">
          <cell r="A95" t="str">
            <v/>
          </cell>
          <cell r="F95" t="str">
            <v/>
          </cell>
          <cell r="K95" t="str">
            <v/>
          </cell>
        </row>
        <row r="96">
          <cell r="A96" t="str">
            <v/>
          </cell>
          <cell r="F96" t="str">
            <v/>
          </cell>
          <cell r="K96" t="str">
            <v/>
          </cell>
        </row>
        <row r="97">
          <cell r="A97" t="str">
            <v/>
          </cell>
          <cell r="F97" t="str">
            <v/>
          </cell>
          <cell r="K97" t="str">
            <v/>
          </cell>
        </row>
        <row r="98">
          <cell r="A98" t="str">
            <v/>
          </cell>
          <cell r="F98" t="str">
            <v/>
          </cell>
          <cell r="K98" t="str">
            <v/>
          </cell>
        </row>
        <row r="99">
          <cell r="A99" t="str">
            <v/>
          </cell>
          <cell r="F99" t="str">
            <v/>
          </cell>
          <cell r="K99" t="str">
            <v/>
          </cell>
        </row>
        <row r="100">
          <cell r="A100" t="str">
            <v/>
          </cell>
          <cell r="F100" t="str">
            <v/>
          </cell>
          <cell r="K100" t="str">
            <v/>
          </cell>
        </row>
        <row r="101">
          <cell r="A101" t="str">
            <v/>
          </cell>
          <cell r="F101" t="str">
            <v/>
          </cell>
          <cell r="K101" t="str">
            <v/>
          </cell>
        </row>
        <row r="102">
          <cell r="A102" t="str">
            <v/>
          </cell>
          <cell r="F102" t="str">
            <v/>
          </cell>
          <cell r="K102" t="str">
            <v/>
          </cell>
        </row>
        <row r="103">
          <cell r="A103" t="str">
            <v/>
          </cell>
          <cell r="F103" t="str">
            <v/>
          </cell>
          <cell r="K103" t="str">
            <v/>
          </cell>
        </row>
        <row r="104">
          <cell r="A104" t="str">
            <v/>
          </cell>
          <cell r="F104" t="str">
            <v/>
          </cell>
          <cell r="K104" t="str">
            <v/>
          </cell>
        </row>
        <row r="105">
          <cell r="A105" t="str">
            <v/>
          </cell>
          <cell r="F105" t="str">
            <v/>
          </cell>
          <cell r="K105" t="str">
            <v/>
          </cell>
        </row>
        <row r="106">
          <cell r="A106" t="str">
            <v/>
          </cell>
          <cell r="F106" t="str">
            <v/>
          </cell>
          <cell r="K106" t="str">
            <v/>
          </cell>
        </row>
        <row r="107">
          <cell r="A107" t="str">
            <v/>
          </cell>
          <cell r="F107" t="str">
            <v/>
          </cell>
          <cell r="K107" t="str">
            <v/>
          </cell>
        </row>
        <row r="108">
          <cell r="A108" t="str">
            <v/>
          </cell>
          <cell r="F108" t="str">
            <v/>
          </cell>
          <cell r="K108" t="str">
            <v/>
          </cell>
        </row>
        <row r="109">
          <cell r="A109" t="str">
            <v/>
          </cell>
          <cell r="F109" t="str">
            <v/>
          </cell>
          <cell r="K109" t="str">
            <v/>
          </cell>
        </row>
        <row r="110">
          <cell r="A110" t="str">
            <v/>
          </cell>
          <cell r="F110" t="str">
            <v/>
          </cell>
          <cell r="K110" t="str">
            <v/>
          </cell>
        </row>
        <row r="111">
          <cell r="A111" t="str">
            <v/>
          </cell>
          <cell r="F111" t="str">
            <v/>
          </cell>
          <cell r="K111" t="str">
            <v/>
          </cell>
        </row>
        <row r="112">
          <cell r="A112" t="str">
            <v/>
          </cell>
          <cell r="F112" t="str">
            <v/>
          </cell>
          <cell r="K112" t="str">
            <v/>
          </cell>
        </row>
        <row r="113">
          <cell r="A113" t="str">
            <v/>
          </cell>
          <cell r="F113" t="str">
            <v/>
          </cell>
          <cell r="K113" t="str">
            <v/>
          </cell>
        </row>
        <row r="114">
          <cell r="A114" t="str">
            <v/>
          </cell>
          <cell r="F114" t="str">
            <v/>
          </cell>
          <cell r="K114" t="str">
            <v/>
          </cell>
        </row>
        <row r="115">
          <cell r="A115" t="str">
            <v/>
          </cell>
          <cell r="F115" t="str">
            <v/>
          </cell>
          <cell r="K115" t="str">
            <v/>
          </cell>
        </row>
        <row r="116">
          <cell r="A116" t="str">
            <v/>
          </cell>
          <cell r="F116" t="str">
            <v/>
          </cell>
          <cell r="K116" t="str">
            <v/>
          </cell>
        </row>
        <row r="117">
          <cell r="A117" t="str">
            <v/>
          </cell>
          <cell r="F117" t="str">
            <v/>
          </cell>
          <cell r="K117" t="str">
            <v/>
          </cell>
        </row>
        <row r="118">
          <cell r="A118" t="str">
            <v/>
          </cell>
          <cell r="F118" t="str">
            <v/>
          </cell>
          <cell r="K118" t="str">
            <v/>
          </cell>
        </row>
        <row r="119">
          <cell r="A119" t="str">
            <v/>
          </cell>
          <cell r="F119" t="str">
            <v/>
          </cell>
          <cell r="K119" t="str">
            <v/>
          </cell>
        </row>
        <row r="120">
          <cell r="A120" t="str">
            <v/>
          </cell>
          <cell r="F120" t="str">
            <v/>
          </cell>
          <cell r="K120" t="str">
            <v/>
          </cell>
        </row>
        <row r="121">
          <cell r="A121" t="str">
            <v/>
          </cell>
          <cell r="F121" t="str">
            <v/>
          </cell>
          <cell r="K121" t="str">
            <v/>
          </cell>
        </row>
        <row r="122">
          <cell r="A122" t="str">
            <v/>
          </cell>
          <cell r="F122" t="str">
            <v/>
          </cell>
          <cell r="K122" t="str">
            <v/>
          </cell>
        </row>
        <row r="123">
          <cell r="A123" t="str">
            <v/>
          </cell>
          <cell r="F123" t="str">
            <v/>
          </cell>
          <cell r="K123" t="str">
            <v/>
          </cell>
        </row>
        <row r="124">
          <cell r="A124" t="str">
            <v/>
          </cell>
          <cell r="F124" t="str">
            <v/>
          </cell>
          <cell r="K124" t="str">
            <v/>
          </cell>
        </row>
        <row r="125">
          <cell r="A125" t="str">
            <v/>
          </cell>
          <cell r="F125" t="str">
            <v/>
          </cell>
          <cell r="K125" t="str">
            <v/>
          </cell>
        </row>
        <row r="126">
          <cell r="A126" t="str">
            <v/>
          </cell>
          <cell r="F126" t="str">
            <v/>
          </cell>
          <cell r="K126" t="str">
            <v/>
          </cell>
        </row>
        <row r="127">
          <cell r="A127" t="str">
            <v/>
          </cell>
          <cell r="F127" t="str">
            <v/>
          </cell>
          <cell r="K127" t="str">
            <v/>
          </cell>
        </row>
        <row r="128">
          <cell r="A128" t="str">
            <v/>
          </cell>
          <cell r="F128" t="str">
            <v/>
          </cell>
          <cell r="K128" t="str">
            <v/>
          </cell>
        </row>
        <row r="129">
          <cell r="A129" t="str">
            <v/>
          </cell>
          <cell r="F129" t="str">
            <v/>
          </cell>
          <cell r="K129" t="str">
            <v/>
          </cell>
        </row>
        <row r="130">
          <cell r="A130" t="str">
            <v/>
          </cell>
          <cell r="F130" t="str">
            <v/>
          </cell>
          <cell r="K130" t="str">
            <v/>
          </cell>
        </row>
        <row r="131">
          <cell r="A131" t="str">
            <v/>
          </cell>
          <cell r="F131" t="str">
            <v/>
          </cell>
          <cell r="J131" t="str">
            <v/>
          </cell>
          <cell r="K131" t="str">
            <v/>
          </cell>
        </row>
        <row r="132">
          <cell r="A132" t="str">
            <v/>
          </cell>
          <cell r="F132" t="str">
            <v/>
          </cell>
          <cell r="H132" t="str">
            <v/>
          </cell>
          <cell r="K132" t="str">
            <v/>
          </cell>
        </row>
        <row r="133">
          <cell r="A133" t="str">
            <v/>
          </cell>
          <cell r="F133" t="str">
            <v/>
          </cell>
          <cell r="H133" t="str">
            <v/>
          </cell>
          <cell r="K133" t="str">
            <v/>
          </cell>
        </row>
        <row r="134">
          <cell r="A134" t="str">
            <v/>
          </cell>
          <cell r="F134" t="str">
            <v/>
          </cell>
          <cell r="H134" t="str">
            <v/>
          </cell>
          <cell r="K134" t="str">
            <v/>
          </cell>
        </row>
        <row r="135">
          <cell r="A135" t="str">
            <v/>
          </cell>
          <cell r="F135" t="str">
            <v/>
          </cell>
          <cell r="H135" t="str">
            <v/>
          </cell>
          <cell r="K135" t="str">
            <v/>
          </cell>
        </row>
        <row r="136">
          <cell r="A136" t="str">
            <v/>
          </cell>
          <cell r="F136" t="str">
            <v/>
          </cell>
          <cell r="K136" t="str">
            <v/>
          </cell>
        </row>
        <row r="137">
          <cell r="A137" t="str">
            <v/>
          </cell>
          <cell r="F137" t="str">
            <v/>
          </cell>
          <cell r="K137" t="str">
            <v/>
          </cell>
        </row>
        <row r="138">
          <cell r="A138" t="str">
            <v/>
          </cell>
          <cell r="F138" t="str">
            <v/>
          </cell>
          <cell r="K138" t="str">
            <v/>
          </cell>
        </row>
        <row r="139">
          <cell r="A139" t="str">
            <v/>
          </cell>
          <cell r="F139" t="str">
            <v/>
          </cell>
          <cell r="K139" t="str">
            <v/>
          </cell>
        </row>
        <row r="140">
          <cell r="A140" t="str">
            <v/>
          </cell>
          <cell r="F140" t="str">
            <v/>
          </cell>
          <cell r="K140" t="str">
            <v/>
          </cell>
        </row>
        <row r="141">
          <cell r="A141" t="str">
            <v/>
          </cell>
          <cell r="F141" t="str">
            <v/>
          </cell>
          <cell r="K141" t="str">
            <v/>
          </cell>
        </row>
        <row r="142">
          <cell r="A142" t="str">
            <v/>
          </cell>
          <cell r="F142" t="str">
            <v/>
          </cell>
          <cell r="K142" t="str">
            <v/>
          </cell>
        </row>
        <row r="143">
          <cell r="A143" t="str">
            <v/>
          </cell>
          <cell r="F143" t="str">
            <v/>
          </cell>
          <cell r="K143" t="str">
            <v/>
          </cell>
        </row>
        <row r="144">
          <cell r="A144" t="str">
            <v/>
          </cell>
          <cell r="F144" t="str">
            <v/>
          </cell>
          <cell r="K144" t="str">
            <v/>
          </cell>
        </row>
        <row r="145">
          <cell r="A145" t="str">
            <v/>
          </cell>
          <cell r="F145" t="str">
            <v/>
          </cell>
          <cell r="K145" t="str">
            <v/>
          </cell>
        </row>
        <row r="146">
          <cell r="A146" t="str">
            <v/>
          </cell>
          <cell r="F146" t="str">
            <v/>
          </cell>
          <cell r="K146" t="str">
            <v/>
          </cell>
        </row>
        <row r="147">
          <cell r="A147" t="str">
            <v/>
          </cell>
          <cell r="F147" t="str">
            <v/>
          </cell>
          <cell r="K147" t="str">
            <v/>
          </cell>
        </row>
        <row r="148">
          <cell r="A148" t="str">
            <v/>
          </cell>
          <cell r="F148" t="str">
            <v/>
          </cell>
          <cell r="K148" t="str">
            <v/>
          </cell>
        </row>
        <row r="149">
          <cell r="A149" t="str">
            <v/>
          </cell>
          <cell r="F149" t="str">
            <v/>
          </cell>
          <cell r="K149" t="str">
            <v/>
          </cell>
        </row>
        <row r="150">
          <cell r="A150" t="str">
            <v/>
          </cell>
          <cell r="F150" t="str">
            <v/>
          </cell>
          <cell r="K150" t="str">
            <v/>
          </cell>
        </row>
        <row r="151">
          <cell r="A151" t="str">
            <v/>
          </cell>
          <cell r="F151" t="str">
            <v/>
          </cell>
          <cell r="K151" t="str">
            <v/>
          </cell>
        </row>
        <row r="152">
          <cell r="A152" t="str">
            <v/>
          </cell>
          <cell r="F152" t="str">
            <v/>
          </cell>
          <cell r="K152" t="str">
            <v/>
          </cell>
        </row>
        <row r="153">
          <cell r="A153" t="str">
            <v/>
          </cell>
          <cell r="F153" t="str">
            <v/>
          </cell>
          <cell r="K153" t="str">
            <v/>
          </cell>
        </row>
        <row r="154">
          <cell r="A154" t="str">
            <v/>
          </cell>
          <cell r="F154" t="str">
            <v/>
          </cell>
          <cell r="K154" t="str">
            <v/>
          </cell>
        </row>
        <row r="155">
          <cell r="A155" t="str">
            <v/>
          </cell>
          <cell r="F155" t="str">
            <v/>
          </cell>
          <cell r="K155" t="str">
            <v/>
          </cell>
        </row>
        <row r="156">
          <cell r="A156" t="str">
            <v/>
          </cell>
          <cell r="F156" t="str">
            <v/>
          </cell>
          <cell r="K156" t="str">
            <v/>
          </cell>
        </row>
        <row r="157">
          <cell r="A157" t="str">
            <v/>
          </cell>
          <cell r="F157" t="str">
            <v/>
          </cell>
          <cell r="K157" t="str">
            <v/>
          </cell>
        </row>
        <row r="158">
          <cell r="A158" t="str">
            <v/>
          </cell>
          <cell r="F158" t="str">
            <v/>
          </cell>
          <cell r="K158" t="str">
            <v/>
          </cell>
        </row>
        <row r="159">
          <cell r="A159" t="str">
            <v/>
          </cell>
          <cell r="F159" t="str">
            <v/>
          </cell>
          <cell r="K159" t="str">
            <v/>
          </cell>
        </row>
        <row r="160">
          <cell r="A160" t="str">
            <v/>
          </cell>
          <cell r="F160" t="str">
            <v/>
          </cell>
          <cell r="K160" t="str">
            <v/>
          </cell>
        </row>
        <row r="161">
          <cell r="A161" t="str">
            <v/>
          </cell>
          <cell r="F161" t="str">
            <v/>
          </cell>
          <cell r="K161" t="str">
            <v/>
          </cell>
        </row>
        <row r="162">
          <cell r="A162" t="str">
            <v/>
          </cell>
          <cell r="F162" t="str">
            <v/>
          </cell>
          <cell r="K162" t="str">
            <v/>
          </cell>
        </row>
        <row r="163">
          <cell r="A163" t="str">
            <v/>
          </cell>
          <cell r="F163" t="str">
            <v/>
          </cell>
          <cell r="K163" t="str">
            <v/>
          </cell>
        </row>
        <row r="164">
          <cell r="A164" t="str">
            <v/>
          </cell>
          <cell r="F164" t="str">
            <v/>
          </cell>
          <cell r="K164" t="str">
            <v/>
          </cell>
        </row>
        <row r="165">
          <cell r="A165" t="str">
            <v/>
          </cell>
          <cell r="F165" t="str">
            <v/>
          </cell>
          <cell r="K165" t="str">
            <v/>
          </cell>
        </row>
        <row r="166">
          <cell r="A166" t="str">
            <v/>
          </cell>
          <cell r="F166" t="str">
            <v/>
          </cell>
          <cell r="K166" t="str">
            <v/>
          </cell>
        </row>
        <row r="167">
          <cell r="A167" t="str">
            <v/>
          </cell>
          <cell r="F167" t="str">
            <v/>
          </cell>
          <cell r="K167" t="str">
            <v/>
          </cell>
        </row>
        <row r="168">
          <cell r="A168" t="str">
            <v/>
          </cell>
          <cell r="F168" t="str">
            <v/>
          </cell>
          <cell r="K168" t="str">
            <v/>
          </cell>
        </row>
        <row r="169">
          <cell r="F169" t="str">
            <v/>
          </cell>
          <cell r="K169" t="str">
            <v/>
          </cell>
        </row>
        <row r="170">
          <cell r="F170" t="str">
            <v/>
          </cell>
          <cell r="K170" t="str">
            <v/>
          </cell>
        </row>
        <row r="171">
          <cell r="F171" t="str">
            <v/>
          </cell>
          <cell r="K171" t="str">
            <v/>
          </cell>
        </row>
        <row r="172">
          <cell r="F172" t="str">
            <v/>
          </cell>
          <cell r="K172" t="str">
            <v/>
          </cell>
        </row>
        <row r="173">
          <cell r="F173" t="str">
            <v/>
          </cell>
          <cell r="K173" t="str">
            <v/>
          </cell>
        </row>
        <row r="174">
          <cell r="F174" t="str">
            <v/>
          </cell>
          <cell r="K174" t="str">
            <v/>
          </cell>
        </row>
        <row r="175">
          <cell r="F175" t="str">
            <v/>
          </cell>
          <cell r="K175" t="str">
            <v/>
          </cell>
        </row>
        <row r="176">
          <cell r="F176" t="str">
            <v/>
          </cell>
          <cell r="K176" t="str">
            <v/>
          </cell>
        </row>
        <row r="177">
          <cell r="F177" t="str">
            <v/>
          </cell>
          <cell r="I177" t="str">
            <v/>
          </cell>
          <cell r="K177" t="str">
            <v/>
          </cell>
        </row>
        <row r="178">
          <cell r="F178" t="str">
            <v/>
          </cell>
          <cell r="I178" t="str">
            <v/>
          </cell>
          <cell r="K178" t="str">
            <v/>
          </cell>
        </row>
        <row r="179">
          <cell r="F179" t="str">
            <v/>
          </cell>
          <cell r="I179" t="str">
            <v/>
          </cell>
          <cell r="K179" t="str">
            <v/>
          </cell>
        </row>
        <row r="180">
          <cell r="F180" t="str">
            <v/>
          </cell>
          <cell r="I180" t="str">
            <v/>
          </cell>
          <cell r="K180" t="str">
            <v/>
          </cell>
        </row>
        <row r="181">
          <cell r="F181" t="str">
            <v/>
          </cell>
          <cell r="I181" t="str">
            <v/>
          </cell>
          <cell r="K181" t="str">
            <v/>
          </cell>
        </row>
        <row r="182">
          <cell r="F182" t="str">
            <v/>
          </cell>
          <cell r="I182" t="str">
            <v/>
          </cell>
          <cell r="K182" t="str">
            <v/>
          </cell>
        </row>
        <row r="183">
          <cell r="F183" t="str">
            <v/>
          </cell>
          <cell r="I183" t="str">
            <v/>
          </cell>
          <cell r="K183" t="str">
            <v/>
          </cell>
        </row>
        <row r="184">
          <cell r="F184" t="str">
            <v/>
          </cell>
          <cell r="I184" t="str">
            <v/>
          </cell>
          <cell r="K184" t="str">
            <v/>
          </cell>
        </row>
        <row r="185">
          <cell r="F185" t="str">
            <v/>
          </cell>
          <cell r="I185" t="str">
            <v/>
          </cell>
        </row>
        <row r="186">
          <cell r="F186" t="str">
            <v/>
          </cell>
          <cell r="I186" t="str">
            <v/>
          </cell>
        </row>
        <row r="187">
          <cell r="F187" t="str">
            <v/>
          </cell>
          <cell r="I187" t="str">
            <v/>
          </cell>
        </row>
        <row r="188">
          <cell r="F188" t="str">
            <v/>
          </cell>
          <cell r="I188" t="str">
            <v/>
          </cell>
        </row>
        <row r="189">
          <cell r="F189" t="str">
            <v/>
          </cell>
          <cell r="I189" t="str">
            <v/>
          </cell>
        </row>
        <row r="190">
          <cell r="F190" t="str">
            <v/>
          </cell>
          <cell r="I190" t="str">
            <v/>
          </cell>
        </row>
        <row r="191">
          <cell r="F191" t="str">
            <v/>
          </cell>
          <cell r="I191" t="str">
            <v/>
          </cell>
        </row>
        <row r="192">
          <cell r="F192" t="str">
            <v/>
          </cell>
          <cell r="I192" t="str">
            <v/>
          </cell>
        </row>
        <row r="193">
          <cell r="F193" t="str">
            <v/>
          </cell>
          <cell r="I193" t="str">
            <v/>
          </cell>
        </row>
        <row r="194">
          <cell r="F194" t="str">
            <v/>
          </cell>
          <cell r="I194" t="str">
            <v/>
          </cell>
        </row>
        <row r="195">
          <cell r="F195" t="str">
            <v/>
          </cell>
          <cell r="I195" t="str">
            <v/>
          </cell>
        </row>
        <row r="196">
          <cell r="F196" t="str">
            <v/>
          </cell>
          <cell r="I196" t="str">
            <v/>
          </cell>
        </row>
        <row r="197">
          <cell r="F197" t="str">
            <v/>
          </cell>
          <cell r="I197" t="str">
            <v/>
          </cell>
        </row>
        <row r="198">
          <cell r="F198" t="str">
            <v/>
          </cell>
          <cell r="I198" t="str">
            <v/>
          </cell>
        </row>
        <row r="199">
          <cell r="F199" t="str">
            <v/>
          </cell>
          <cell r="I199" t="str">
            <v/>
          </cell>
        </row>
        <row r="200">
          <cell r="F200" t="str">
            <v/>
          </cell>
          <cell r="I200" t="str">
            <v/>
          </cell>
        </row>
        <row r="201">
          <cell r="F201" t="str">
            <v/>
          </cell>
          <cell r="I201" t="str">
            <v/>
          </cell>
        </row>
        <row r="202">
          <cell r="F202" t="str">
            <v/>
          </cell>
          <cell r="I202" t="str">
            <v/>
          </cell>
        </row>
        <row r="203">
          <cell r="F203" t="str">
            <v/>
          </cell>
          <cell r="I203" t="str">
            <v/>
          </cell>
        </row>
        <row r="204">
          <cell r="F204" t="str">
            <v/>
          </cell>
          <cell r="I204" t="str">
            <v/>
          </cell>
        </row>
        <row r="205">
          <cell r="F205" t="str">
            <v/>
          </cell>
          <cell r="I205" t="str">
            <v/>
          </cell>
        </row>
        <row r="206">
          <cell r="F206" t="str">
            <v/>
          </cell>
          <cell r="I206" t="str">
            <v/>
          </cell>
        </row>
        <row r="207">
          <cell r="A207" t="str">
            <v/>
          </cell>
          <cell r="F207" t="str">
            <v/>
          </cell>
          <cell r="I207" t="str">
            <v/>
          </cell>
        </row>
        <row r="208">
          <cell r="A208" t="str">
            <v/>
          </cell>
          <cell r="F208" t="str">
            <v/>
          </cell>
          <cell r="I208" t="str">
            <v/>
          </cell>
        </row>
        <row r="209">
          <cell r="A209" t="str">
            <v/>
          </cell>
          <cell r="F209" t="str">
            <v/>
          </cell>
          <cell r="I209" t="str">
            <v/>
          </cell>
          <cell r="K20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3" max="3" width="33.8515625" style="0" customWidth="1"/>
  </cols>
  <sheetData>
    <row r="2" spans="1:8" ht="23.25">
      <c r="A2" s="25" t="s">
        <v>670</v>
      </c>
      <c r="B2" s="26"/>
      <c r="C2" s="26"/>
      <c r="D2" s="26"/>
      <c r="E2" s="26"/>
      <c r="F2" s="26"/>
      <c r="G2" s="26"/>
      <c r="H2" s="26"/>
    </row>
    <row r="3" spans="1:7" ht="23.25">
      <c r="A3" s="23"/>
      <c r="G3" s="64"/>
    </row>
    <row r="4" spans="1:7" ht="23.25">
      <c r="A4" s="25" t="s">
        <v>10</v>
      </c>
      <c r="B4" s="26"/>
      <c r="C4" s="26"/>
      <c r="D4" s="26"/>
      <c r="E4" s="26"/>
      <c r="F4" s="26"/>
      <c r="G4" s="64"/>
    </row>
    <row r="5" spans="1:7" ht="23.25">
      <c r="A5" s="25"/>
      <c r="B5" s="26"/>
      <c r="C5" s="26"/>
      <c r="D5" s="26"/>
      <c r="E5" s="26"/>
      <c r="F5" s="26"/>
      <c r="G5" s="64"/>
    </row>
    <row r="6" spans="1:7" ht="23.25">
      <c r="A6" s="25" t="s">
        <v>16</v>
      </c>
      <c r="B6" s="26"/>
      <c r="C6" s="26"/>
      <c r="D6" s="26"/>
      <c r="E6" s="26"/>
      <c r="F6" s="26"/>
      <c r="G6" s="26"/>
    </row>
    <row r="7" spans="1:7" ht="23.25">
      <c r="A7" s="25" t="s">
        <v>9</v>
      </c>
      <c r="B7" s="26"/>
      <c r="C7" s="26"/>
      <c r="D7" s="26"/>
      <c r="E7" s="26"/>
      <c r="F7" s="26"/>
      <c r="G7" s="26"/>
    </row>
    <row r="8" spans="1:7" ht="23.25">
      <c r="A8" s="25"/>
      <c r="B8" s="26"/>
      <c r="C8" s="26"/>
      <c r="D8" s="26"/>
      <c r="E8" s="26"/>
      <c r="F8" s="26"/>
      <c r="G8" s="26"/>
    </row>
    <row r="9" ht="18">
      <c r="A9" s="24" t="s">
        <v>671</v>
      </c>
    </row>
    <row r="10" ht="18">
      <c r="A10" s="24" t="s">
        <v>672</v>
      </c>
    </row>
    <row r="11" ht="18">
      <c r="A11" s="24" t="s">
        <v>673</v>
      </c>
    </row>
    <row r="12" spans="1:4" ht="39" customHeight="1">
      <c r="A12" s="48" t="s">
        <v>36</v>
      </c>
      <c r="D12" s="63" t="s">
        <v>18</v>
      </c>
    </row>
    <row r="13" ht="18">
      <c r="A13" s="48"/>
    </row>
    <row r="14" ht="18">
      <c r="A14" s="24" t="s">
        <v>13</v>
      </c>
    </row>
    <row r="15" ht="18">
      <c r="A15" s="24" t="s">
        <v>35</v>
      </c>
    </row>
    <row r="17" ht="18">
      <c r="A17" s="24" t="s">
        <v>19</v>
      </c>
    </row>
    <row r="18" ht="18">
      <c r="A18" s="24" t="s">
        <v>15</v>
      </c>
    </row>
    <row r="19" ht="18">
      <c r="A19" s="24" t="s">
        <v>12</v>
      </c>
    </row>
    <row r="20" ht="18">
      <c r="A20" s="24" t="s">
        <v>11</v>
      </c>
    </row>
    <row r="22" ht="30">
      <c r="A22" s="28"/>
    </row>
    <row r="25" ht="12.75">
      <c r="A25" s="27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5.7109375" style="4" customWidth="1"/>
    <col min="2" max="2" width="10.140625" style="1" bestFit="1" customWidth="1"/>
    <col min="3" max="3" width="22.8515625" style="0" bestFit="1" customWidth="1"/>
    <col min="4" max="4" width="16.8515625" style="0" bestFit="1" customWidth="1"/>
    <col min="5" max="5" width="5.7109375" style="3" customWidth="1"/>
    <col min="6" max="6" width="4.00390625" style="1" bestFit="1" customWidth="1"/>
    <col min="7" max="7" width="5.7109375" style="0" customWidth="1"/>
    <col min="8" max="8" width="5.7109375" style="4" customWidth="1"/>
    <col min="9" max="9" width="10.140625" style="1" bestFit="1" customWidth="1"/>
    <col min="10" max="10" width="18.7109375" style="0" bestFit="1" customWidth="1"/>
    <col min="11" max="11" width="17.7109375" style="2" bestFit="1" customWidth="1"/>
    <col min="12" max="12" width="5.57421875" style="1" bestFit="1" customWidth="1"/>
    <col min="13" max="13" width="4.00390625" style="1" bestFit="1" customWidth="1"/>
  </cols>
  <sheetData>
    <row r="1" spans="1:13" ht="23.25">
      <c r="A1" s="148" t="str">
        <f>+SW!A1</f>
        <v>Essex Cross Country League (5)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8">
      <c r="A2" s="152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4" spans="1:13" ht="12.75">
      <c r="A4" s="149" t="str">
        <f>+SW!A4</f>
        <v>Orion</v>
      </c>
      <c r="B4" s="150"/>
      <c r="C4" s="150"/>
      <c r="D4" s="8">
        <f>+SW!D4</f>
        <v>41286</v>
      </c>
      <c r="E4" s="6"/>
      <c r="F4" s="4"/>
      <c r="G4" s="5"/>
      <c r="I4" s="4"/>
      <c r="J4" s="9" t="s">
        <v>0</v>
      </c>
      <c r="K4" s="67"/>
      <c r="L4" s="4"/>
      <c r="M4" s="4"/>
    </row>
    <row r="6" spans="1:13" ht="12.75">
      <c r="A6" s="4" t="s">
        <v>20</v>
      </c>
      <c r="B6" s="4" t="s">
        <v>148</v>
      </c>
      <c r="C6" s="5" t="s">
        <v>21</v>
      </c>
      <c r="D6" s="5" t="s">
        <v>22</v>
      </c>
      <c r="E6" s="151" t="s">
        <v>23</v>
      </c>
      <c r="F6" s="139"/>
      <c r="G6" s="5"/>
      <c r="H6" s="4" t="s">
        <v>20</v>
      </c>
      <c r="I6" s="4" t="s">
        <v>148</v>
      </c>
      <c r="J6" s="5" t="s">
        <v>21</v>
      </c>
      <c r="K6" s="67" t="s">
        <v>22</v>
      </c>
      <c r="L6" s="151" t="s">
        <v>23</v>
      </c>
      <c r="M6" s="139"/>
    </row>
    <row r="7" spans="1:13" s="5" customFormat="1" ht="12.75">
      <c r="A7" s="70">
        <v>1</v>
      </c>
      <c r="B7" s="111" t="s">
        <v>499</v>
      </c>
      <c r="C7" s="112" t="s">
        <v>500</v>
      </c>
      <c r="D7" s="112" t="s">
        <v>17</v>
      </c>
      <c r="E7" s="104" t="s">
        <v>365</v>
      </c>
      <c r="F7" s="105">
        <v>2</v>
      </c>
      <c r="G7" s="69"/>
      <c r="H7" s="69">
        <v>61</v>
      </c>
      <c r="I7" s="111" t="s">
        <v>537</v>
      </c>
      <c r="J7" s="112" t="s">
        <v>566</v>
      </c>
      <c r="K7" s="113" t="s">
        <v>260</v>
      </c>
      <c r="L7" s="114" t="s">
        <v>1</v>
      </c>
      <c r="M7" s="115">
        <v>11</v>
      </c>
    </row>
    <row r="8" spans="1:13" ht="12.75">
      <c r="A8" s="70">
        <v>2</v>
      </c>
      <c r="B8" s="59" t="s">
        <v>499</v>
      </c>
      <c r="C8" s="58" t="s">
        <v>501</v>
      </c>
      <c r="D8" s="58" t="s">
        <v>27</v>
      </c>
      <c r="E8" s="60" t="s">
        <v>1</v>
      </c>
      <c r="F8" s="61">
        <v>37</v>
      </c>
      <c r="G8" s="58"/>
      <c r="H8" s="69">
        <v>62</v>
      </c>
      <c r="I8" s="59" t="s">
        <v>537</v>
      </c>
      <c r="J8" s="58" t="s">
        <v>567</v>
      </c>
      <c r="K8" s="68" t="s">
        <v>34</v>
      </c>
      <c r="L8" s="60" t="s">
        <v>1</v>
      </c>
      <c r="M8" s="61">
        <v>17</v>
      </c>
    </row>
    <row r="9" spans="1:13" ht="12.75">
      <c r="A9" s="70">
        <v>3</v>
      </c>
      <c r="B9" s="59" t="s">
        <v>499</v>
      </c>
      <c r="C9" s="58" t="s">
        <v>502</v>
      </c>
      <c r="D9" s="58" t="s">
        <v>17</v>
      </c>
      <c r="E9" s="60" t="s">
        <v>1</v>
      </c>
      <c r="F9" s="61">
        <v>42</v>
      </c>
      <c r="G9" s="58"/>
      <c r="H9" s="69">
        <v>63</v>
      </c>
      <c r="I9" s="59" t="s">
        <v>499</v>
      </c>
      <c r="J9" s="58" t="s">
        <v>568</v>
      </c>
      <c r="K9" s="68" t="s">
        <v>564</v>
      </c>
      <c r="L9" s="60" t="s">
        <v>1</v>
      </c>
      <c r="M9" s="61">
        <v>27</v>
      </c>
    </row>
    <row r="10" spans="1:13" ht="12.75">
      <c r="A10" s="70">
        <v>4</v>
      </c>
      <c r="B10" s="59" t="s">
        <v>499</v>
      </c>
      <c r="C10" s="58" t="s">
        <v>503</v>
      </c>
      <c r="D10" s="58" t="s">
        <v>26</v>
      </c>
      <c r="E10" s="60" t="s">
        <v>400</v>
      </c>
      <c r="F10" s="61">
        <v>13</v>
      </c>
      <c r="G10" s="58"/>
      <c r="H10" s="69">
        <v>64</v>
      </c>
      <c r="I10" s="59" t="s">
        <v>499</v>
      </c>
      <c r="J10" s="58" t="s">
        <v>569</v>
      </c>
      <c r="K10" s="68" t="s">
        <v>25</v>
      </c>
      <c r="L10" s="60" t="s">
        <v>1</v>
      </c>
      <c r="M10" s="61">
        <v>33</v>
      </c>
    </row>
    <row r="11" spans="1:13" ht="12.75">
      <c r="A11" s="70">
        <v>5</v>
      </c>
      <c r="B11" s="59" t="s">
        <v>499</v>
      </c>
      <c r="C11" s="58" t="s">
        <v>504</v>
      </c>
      <c r="D11" s="58" t="s">
        <v>505</v>
      </c>
      <c r="E11" s="60" t="s">
        <v>1</v>
      </c>
      <c r="F11" s="61">
        <v>21</v>
      </c>
      <c r="G11" s="58"/>
      <c r="H11" s="69">
        <v>65</v>
      </c>
      <c r="I11" s="59" t="s">
        <v>515</v>
      </c>
      <c r="J11" s="58" t="s">
        <v>570</v>
      </c>
      <c r="K11" s="68" t="s">
        <v>255</v>
      </c>
      <c r="L11" s="60" t="s">
        <v>1</v>
      </c>
      <c r="M11" s="61">
        <v>41</v>
      </c>
    </row>
    <row r="12" spans="1:13" ht="12.75">
      <c r="A12" s="70">
        <v>6</v>
      </c>
      <c r="B12" s="59" t="s">
        <v>499</v>
      </c>
      <c r="C12" s="58" t="s">
        <v>506</v>
      </c>
      <c r="D12" s="58" t="s">
        <v>31</v>
      </c>
      <c r="E12" s="60" t="s">
        <v>1</v>
      </c>
      <c r="F12" s="61">
        <v>27</v>
      </c>
      <c r="G12" s="58"/>
      <c r="H12" s="69">
        <v>66</v>
      </c>
      <c r="I12" s="59" t="s">
        <v>332</v>
      </c>
      <c r="J12" s="58" t="s">
        <v>571</v>
      </c>
      <c r="K12" s="68" t="s">
        <v>34</v>
      </c>
      <c r="L12" s="60" t="s">
        <v>1</v>
      </c>
      <c r="M12" s="61">
        <v>43</v>
      </c>
    </row>
    <row r="13" spans="1:13" ht="12.75">
      <c r="A13" s="70">
        <v>7</v>
      </c>
      <c r="B13" s="59" t="s">
        <v>499</v>
      </c>
      <c r="C13" s="58" t="s">
        <v>507</v>
      </c>
      <c r="D13" s="58" t="s">
        <v>17</v>
      </c>
      <c r="E13" s="60" t="s">
        <v>1</v>
      </c>
      <c r="F13" s="61">
        <v>46</v>
      </c>
      <c r="G13" s="58"/>
      <c r="H13" s="69">
        <v>67</v>
      </c>
      <c r="I13" s="59" t="s">
        <v>515</v>
      </c>
      <c r="J13" s="58" t="s">
        <v>572</v>
      </c>
      <c r="K13" s="68" t="s">
        <v>243</v>
      </c>
      <c r="L13" s="60" t="s">
        <v>1</v>
      </c>
      <c r="M13" s="61">
        <v>48</v>
      </c>
    </row>
    <row r="14" spans="1:13" ht="12.75">
      <c r="A14" s="70">
        <v>8</v>
      </c>
      <c r="B14" s="59" t="s">
        <v>499</v>
      </c>
      <c r="C14" s="58" t="s">
        <v>508</v>
      </c>
      <c r="D14" s="58" t="s">
        <v>260</v>
      </c>
      <c r="E14" s="60" t="s">
        <v>1</v>
      </c>
      <c r="F14" s="61">
        <v>53</v>
      </c>
      <c r="G14" s="58"/>
      <c r="H14" s="69">
        <v>68</v>
      </c>
      <c r="I14" s="59" t="s">
        <v>499</v>
      </c>
      <c r="J14" s="58" t="s">
        <v>573</v>
      </c>
      <c r="K14" s="68" t="s">
        <v>27</v>
      </c>
      <c r="L14" s="60" t="s">
        <v>1</v>
      </c>
      <c r="M14" s="61">
        <v>50</v>
      </c>
    </row>
    <row r="15" spans="1:13" ht="12.75">
      <c r="A15" s="70">
        <v>9</v>
      </c>
      <c r="B15" s="59" t="s">
        <v>499</v>
      </c>
      <c r="C15" s="58" t="s">
        <v>509</v>
      </c>
      <c r="D15" s="58" t="s">
        <v>28</v>
      </c>
      <c r="E15" s="60" t="s">
        <v>1</v>
      </c>
      <c r="F15" s="61">
        <v>54</v>
      </c>
      <c r="G15" s="58"/>
      <c r="H15" s="69">
        <v>69</v>
      </c>
      <c r="I15" s="59" t="s">
        <v>332</v>
      </c>
      <c r="J15" s="58" t="s">
        <v>574</v>
      </c>
      <c r="K15" s="68" t="s">
        <v>28</v>
      </c>
      <c r="L15" s="60" t="s">
        <v>1</v>
      </c>
      <c r="M15" s="61">
        <v>56</v>
      </c>
    </row>
    <row r="16" spans="1:13" ht="12.75">
      <c r="A16" s="70">
        <v>10</v>
      </c>
      <c r="B16" s="59" t="s">
        <v>332</v>
      </c>
      <c r="C16" s="58" t="s">
        <v>510</v>
      </c>
      <c r="D16" s="58" t="s">
        <v>29</v>
      </c>
      <c r="E16" s="60" t="s">
        <v>436</v>
      </c>
      <c r="F16" s="61">
        <v>1</v>
      </c>
      <c r="G16" s="58"/>
      <c r="H16" s="69">
        <v>70</v>
      </c>
      <c r="I16" s="59" t="s">
        <v>575</v>
      </c>
      <c r="J16" s="58" t="s">
        <v>576</v>
      </c>
      <c r="K16" s="68" t="s">
        <v>260</v>
      </c>
      <c r="L16" s="60" t="s">
        <v>468</v>
      </c>
      <c r="M16" s="61">
        <v>7</v>
      </c>
    </row>
    <row r="17" spans="1:13" ht="12.75">
      <c r="A17" s="70">
        <v>11</v>
      </c>
      <c r="B17" s="59" t="s">
        <v>332</v>
      </c>
      <c r="C17" s="58" t="s">
        <v>511</v>
      </c>
      <c r="D17" s="58" t="s">
        <v>27</v>
      </c>
      <c r="E17" s="60" t="s">
        <v>1</v>
      </c>
      <c r="F17" s="61">
        <v>7</v>
      </c>
      <c r="G17" s="58"/>
      <c r="H17" s="69">
        <v>71</v>
      </c>
      <c r="I17" s="59" t="s">
        <v>515</v>
      </c>
      <c r="J17" s="58" t="s">
        <v>577</v>
      </c>
      <c r="K17" s="68" t="s">
        <v>25</v>
      </c>
      <c r="L17" s="60" t="s">
        <v>1</v>
      </c>
      <c r="M17" s="61">
        <v>33</v>
      </c>
    </row>
    <row r="18" spans="1:13" ht="12.75">
      <c r="A18" s="70">
        <v>12</v>
      </c>
      <c r="B18" s="59" t="s">
        <v>499</v>
      </c>
      <c r="C18" s="58" t="s">
        <v>512</v>
      </c>
      <c r="D18" s="58" t="s">
        <v>34</v>
      </c>
      <c r="E18" s="60" t="s">
        <v>1</v>
      </c>
      <c r="F18" s="61">
        <v>25</v>
      </c>
      <c r="G18" s="58"/>
      <c r="H18" s="69">
        <v>72</v>
      </c>
      <c r="I18" s="59" t="s">
        <v>515</v>
      </c>
      <c r="J18" s="58" t="s">
        <v>578</v>
      </c>
      <c r="K18" s="68" t="s">
        <v>579</v>
      </c>
      <c r="L18" s="60" t="s">
        <v>1</v>
      </c>
      <c r="M18" s="61">
        <v>34</v>
      </c>
    </row>
    <row r="19" spans="1:13" ht="12.75">
      <c r="A19" s="70">
        <v>13</v>
      </c>
      <c r="B19" s="59" t="s">
        <v>499</v>
      </c>
      <c r="C19" s="58" t="s">
        <v>513</v>
      </c>
      <c r="D19" s="58" t="s">
        <v>17</v>
      </c>
      <c r="E19" s="60" t="s">
        <v>1</v>
      </c>
      <c r="F19" s="61">
        <v>29</v>
      </c>
      <c r="G19" s="58"/>
      <c r="H19" s="69">
        <v>73</v>
      </c>
      <c r="I19" s="59" t="s">
        <v>499</v>
      </c>
      <c r="J19" s="58" t="s">
        <v>580</v>
      </c>
      <c r="K19" s="68" t="s">
        <v>28</v>
      </c>
      <c r="L19" s="60" t="s">
        <v>1</v>
      </c>
      <c r="M19" s="61">
        <v>39</v>
      </c>
    </row>
    <row r="20" spans="1:13" ht="12.75">
      <c r="A20" s="70">
        <v>14</v>
      </c>
      <c r="B20" s="59" t="s">
        <v>499</v>
      </c>
      <c r="C20" s="58" t="s">
        <v>514</v>
      </c>
      <c r="D20" s="58" t="s">
        <v>31</v>
      </c>
      <c r="E20" s="60" t="s">
        <v>1</v>
      </c>
      <c r="F20" s="61">
        <v>32</v>
      </c>
      <c r="G20" s="58"/>
      <c r="H20" s="69">
        <v>74</v>
      </c>
      <c r="I20" s="59" t="s">
        <v>515</v>
      </c>
      <c r="J20" s="58" t="s">
        <v>581</v>
      </c>
      <c r="K20" s="68" t="s">
        <v>25</v>
      </c>
      <c r="L20" s="60" t="s">
        <v>1</v>
      </c>
      <c r="M20" s="61">
        <v>46</v>
      </c>
    </row>
    <row r="21" spans="1:13" ht="12.75">
      <c r="A21" s="70">
        <v>15</v>
      </c>
      <c r="B21" s="59" t="s">
        <v>515</v>
      </c>
      <c r="C21" s="58" t="s">
        <v>516</v>
      </c>
      <c r="D21" s="58" t="s">
        <v>27</v>
      </c>
      <c r="E21" s="60" t="s">
        <v>1</v>
      </c>
      <c r="F21" s="61">
        <v>48</v>
      </c>
      <c r="G21" s="58"/>
      <c r="H21" s="69">
        <v>75</v>
      </c>
      <c r="I21" s="59" t="s">
        <v>499</v>
      </c>
      <c r="J21" s="58" t="s">
        <v>582</v>
      </c>
      <c r="K21" s="68" t="s">
        <v>34</v>
      </c>
      <c r="L21" s="60" t="s">
        <v>583</v>
      </c>
      <c r="M21" s="61">
        <v>22</v>
      </c>
    </row>
    <row r="22" spans="1:13" ht="12.75">
      <c r="A22" s="70">
        <v>16</v>
      </c>
      <c r="B22" s="59" t="s">
        <v>499</v>
      </c>
      <c r="C22" s="58" t="s">
        <v>517</v>
      </c>
      <c r="D22" s="58" t="s">
        <v>28</v>
      </c>
      <c r="E22" s="60" t="s">
        <v>1</v>
      </c>
      <c r="F22" s="61">
        <v>58</v>
      </c>
      <c r="G22" s="58"/>
      <c r="H22" s="69">
        <v>76</v>
      </c>
      <c r="I22" s="59" t="s">
        <v>499</v>
      </c>
      <c r="J22" s="58" t="s">
        <v>584</v>
      </c>
      <c r="K22" s="68" t="s">
        <v>28</v>
      </c>
      <c r="L22" s="60" t="s">
        <v>1</v>
      </c>
      <c r="M22" s="61">
        <v>23</v>
      </c>
    </row>
    <row r="23" spans="1:13" ht="12.75">
      <c r="A23" s="70">
        <v>17</v>
      </c>
      <c r="B23" s="59" t="s">
        <v>499</v>
      </c>
      <c r="C23" s="58" t="s">
        <v>518</v>
      </c>
      <c r="D23" s="58" t="s">
        <v>26</v>
      </c>
      <c r="E23" s="60" t="s">
        <v>439</v>
      </c>
      <c r="F23" s="61">
        <v>14</v>
      </c>
      <c r="G23" s="58"/>
      <c r="H23" s="69">
        <v>77</v>
      </c>
      <c r="I23" s="59" t="s">
        <v>515</v>
      </c>
      <c r="J23" s="58" t="s">
        <v>585</v>
      </c>
      <c r="K23" s="68" t="s">
        <v>27</v>
      </c>
      <c r="L23" s="60" t="s">
        <v>1</v>
      </c>
      <c r="M23" s="61">
        <v>23</v>
      </c>
    </row>
    <row r="24" spans="1:13" ht="12.75">
      <c r="A24" s="70">
        <v>18</v>
      </c>
      <c r="B24" s="59" t="s">
        <v>515</v>
      </c>
      <c r="C24" s="58" t="s">
        <v>519</v>
      </c>
      <c r="D24" s="58" t="s">
        <v>31</v>
      </c>
      <c r="E24" s="60" t="s">
        <v>1</v>
      </c>
      <c r="F24" s="61">
        <v>15</v>
      </c>
      <c r="G24" s="58"/>
      <c r="H24" s="69">
        <v>78</v>
      </c>
      <c r="I24" s="59" t="s">
        <v>499</v>
      </c>
      <c r="J24" s="58" t="s">
        <v>586</v>
      </c>
      <c r="K24" s="68" t="s">
        <v>564</v>
      </c>
      <c r="L24" s="60" t="s">
        <v>1</v>
      </c>
      <c r="M24" s="61">
        <v>25</v>
      </c>
    </row>
    <row r="25" spans="1:13" ht="12.75">
      <c r="A25" s="70">
        <v>19</v>
      </c>
      <c r="B25" s="59" t="s">
        <v>499</v>
      </c>
      <c r="C25" s="58" t="s">
        <v>520</v>
      </c>
      <c r="D25" s="58" t="s">
        <v>255</v>
      </c>
      <c r="E25" s="60" t="s">
        <v>1</v>
      </c>
      <c r="F25" s="61">
        <v>18</v>
      </c>
      <c r="G25" s="58"/>
      <c r="H25" s="69">
        <v>79</v>
      </c>
      <c r="I25" s="59" t="s">
        <v>515</v>
      </c>
      <c r="J25" s="58" t="s">
        <v>587</v>
      </c>
      <c r="K25" s="68" t="s">
        <v>28</v>
      </c>
      <c r="L25" s="60" t="s">
        <v>1</v>
      </c>
      <c r="M25" s="61">
        <v>34</v>
      </c>
    </row>
    <row r="26" spans="1:13" ht="12.75">
      <c r="A26" s="70">
        <v>20</v>
      </c>
      <c r="B26" s="59" t="s">
        <v>332</v>
      </c>
      <c r="C26" s="58" t="s">
        <v>521</v>
      </c>
      <c r="D26" s="58" t="s">
        <v>29</v>
      </c>
      <c r="E26" s="60" t="s">
        <v>1</v>
      </c>
      <c r="F26" s="61">
        <v>27</v>
      </c>
      <c r="G26" s="58"/>
      <c r="H26" s="69">
        <v>80</v>
      </c>
      <c r="I26" s="59" t="s">
        <v>537</v>
      </c>
      <c r="J26" s="58" t="s">
        <v>588</v>
      </c>
      <c r="K26" s="68" t="s">
        <v>28</v>
      </c>
      <c r="L26" s="60" t="s">
        <v>1</v>
      </c>
      <c r="M26" s="61">
        <v>39</v>
      </c>
    </row>
    <row r="27" spans="1:13" ht="12.75">
      <c r="A27" s="70">
        <v>21</v>
      </c>
      <c r="B27" s="59" t="s">
        <v>515</v>
      </c>
      <c r="C27" s="58" t="s">
        <v>522</v>
      </c>
      <c r="D27" s="58" t="s">
        <v>31</v>
      </c>
      <c r="E27" s="60" t="s">
        <v>1</v>
      </c>
      <c r="F27" s="61">
        <v>29</v>
      </c>
      <c r="G27" s="58"/>
      <c r="H27" s="69">
        <v>81</v>
      </c>
      <c r="I27" s="59" t="s">
        <v>537</v>
      </c>
      <c r="J27" s="58" t="s">
        <v>589</v>
      </c>
      <c r="K27" s="68" t="s">
        <v>28</v>
      </c>
      <c r="L27" s="60" t="s">
        <v>1</v>
      </c>
      <c r="M27" s="61">
        <v>48</v>
      </c>
    </row>
    <row r="28" spans="1:13" ht="12.75">
      <c r="A28" s="70">
        <v>22</v>
      </c>
      <c r="B28" s="59" t="s">
        <v>515</v>
      </c>
      <c r="C28" s="58" t="s">
        <v>523</v>
      </c>
      <c r="D28" s="58" t="s">
        <v>28</v>
      </c>
      <c r="E28" s="60" t="s">
        <v>1</v>
      </c>
      <c r="F28" s="61">
        <v>33</v>
      </c>
      <c r="G28" s="58"/>
      <c r="H28" s="69">
        <v>82</v>
      </c>
      <c r="I28" s="59" t="s">
        <v>515</v>
      </c>
      <c r="J28" s="58" t="s">
        <v>590</v>
      </c>
      <c r="K28" s="68" t="s">
        <v>17</v>
      </c>
      <c r="L28" s="60" t="s">
        <v>1</v>
      </c>
      <c r="M28" s="61">
        <v>55</v>
      </c>
    </row>
    <row r="29" spans="1:13" ht="12.75">
      <c r="A29" s="70">
        <v>23</v>
      </c>
      <c r="B29" s="59" t="s">
        <v>499</v>
      </c>
      <c r="C29" s="58" t="s">
        <v>524</v>
      </c>
      <c r="D29" s="58" t="s">
        <v>28</v>
      </c>
      <c r="E29" s="60" t="s">
        <v>1</v>
      </c>
      <c r="F29" s="61">
        <v>44</v>
      </c>
      <c r="G29" s="58"/>
      <c r="H29" s="69">
        <v>83</v>
      </c>
      <c r="I29" s="59" t="s">
        <v>515</v>
      </c>
      <c r="J29" s="58" t="s">
        <v>591</v>
      </c>
      <c r="K29" s="68" t="s">
        <v>192</v>
      </c>
      <c r="L29" s="60" t="s">
        <v>1</v>
      </c>
      <c r="M29" s="61">
        <v>58</v>
      </c>
    </row>
    <row r="30" spans="1:13" ht="12.75">
      <c r="A30" s="70">
        <v>24</v>
      </c>
      <c r="B30" s="59" t="s">
        <v>499</v>
      </c>
      <c r="C30" s="58" t="s">
        <v>525</v>
      </c>
      <c r="D30" s="58" t="s">
        <v>25</v>
      </c>
      <c r="E30" s="60" t="s">
        <v>1</v>
      </c>
      <c r="F30" s="61">
        <v>52</v>
      </c>
      <c r="G30" s="58"/>
      <c r="H30" s="69">
        <v>84</v>
      </c>
      <c r="I30" s="59" t="s">
        <v>575</v>
      </c>
      <c r="J30" s="58" t="s">
        <v>592</v>
      </c>
      <c r="K30" s="68" t="s">
        <v>29</v>
      </c>
      <c r="L30" s="60" t="s">
        <v>473</v>
      </c>
      <c r="M30" s="61">
        <v>3</v>
      </c>
    </row>
    <row r="31" spans="1:13" ht="12.75">
      <c r="A31" s="70">
        <v>25</v>
      </c>
      <c r="B31" s="59" t="s">
        <v>515</v>
      </c>
      <c r="C31" s="58" t="s">
        <v>526</v>
      </c>
      <c r="D31" s="58" t="s">
        <v>260</v>
      </c>
      <c r="E31" s="60" t="s">
        <v>1</v>
      </c>
      <c r="F31" s="61">
        <v>54</v>
      </c>
      <c r="G31" s="58"/>
      <c r="H31" s="69">
        <v>85</v>
      </c>
      <c r="I31" s="59" t="s">
        <v>515</v>
      </c>
      <c r="J31" s="58" t="s">
        <v>593</v>
      </c>
      <c r="K31" s="68" t="s">
        <v>17</v>
      </c>
      <c r="L31" s="60" t="s">
        <v>1</v>
      </c>
      <c r="M31" s="61">
        <v>8</v>
      </c>
    </row>
    <row r="32" spans="1:13" ht="12.75">
      <c r="A32" s="70">
        <v>26</v>
      </c>
      <c r="B32" s="59" t="s">
        <v>515</v>
      </c>
      <c r="C32" s="58" t="s">
        <v>527</v>
      </c>
      <c r="D32" s="58" t="s">
        <v>28</v>
      </c>
      <c r="E32" s="60" t="s">
        <v>1</v>
      </c>
      <c r="F32" s="61">
        <v>58</v>
      </c>
      <c r="G32" s="58"/>
      <c r="H32" s="69">
        <v>86</v>
      </c>
      <c r="I32" s="59" t="s">
        <v>499</v>
      </c>
      <c r="J32" s="58" t="s">
        <v>594</v>
      </c>
      <c r="K32" s="68" t="s">
        <v>595</v>
      </c>
      <c r="L32" s="60" t="s">
        <v>1</v>
      </c>
      <c r="M32" s="61">
        <v>22</v>
      </c>
    </row>
    <row r="33" spans="1:13" ht="12.75">
      <c r="A33" s="70">
        <v>27</v>
      </c>
      <c r="B33" s="59" t="s">
        <v>499</v>
      </c>
      <c r="C33" s="58" t="s">
        <v>528</v>
      </c>
      <c r="D33" s="58" t="s">
        <v>27</v>
      </c>
      <c r="E33" s="60" t="s">
        <v>367</v>
      </c>
      <c r="F33" s="61">
        <v>6</v>
      </c>
      <c r="G33" s="58"/>
      <c r="H33" s="69">
        <v>87</v>
      </c>
      <c r="I33" s="59" t="s">
        <v>499</v>
      </c>
      <c r="J33" s="58" t="s">
        <v>596</v>
      </c>
      <c r="K33" s="68" t="s">
        <v>564</v>
      </c>
      <c r="L33" s="60" t="s">
        <v>1</v>
      </c>
      <c r="M33" s="61">
        <v>29</v>
      </c>
    </row>
    <row r="34" spans="1:13" ht="12.75">
      <c r="A34" s="70">
        <v>28</v>
      </c>
      <c r="B34" s="59" t="s">
        <v>515</v>
      </c>
      <c r="C34" s="58" t="s">
        <v>529</v>
      </c>
      <c r="D34" s="58" t="s">
        <v>28</v>
      </c>
      <c r="E34" s="60" t="s">
        <v>1</v>
      </c>
      <c r="F34" s="61">
        <v>11</v>
      </c>
      <c r="G34" s="58"/>
      <c r="H34" s="69">
        <v>88</v>
      </c>
      <c r="I34" s="59" t="s">
        <v>537</v>
      </c>
      <c r="J34" s="58" t="s">
        <v>597</v>
      </c>
      <c r="K34" s="68" t="s">
        <v>255</v>
      </c>
      <c r="L34" s="60" t="s">
        <v>1</v>
      </c>
      <c r="M34" s="61">
        <v>31</v>
      </c>
    </row>
    <row r="35" spans="1:13" ht="12.75">
      <c r="A35" s="70">
        <v>29</v>
      </c>
      <c r="B35" s="59" t="s">
        <v>515</v>
      </c>
      <c r="C35" s="58" t="s">
        <v>530</v>
      </c>
      <c r="D35" s="58" t="s">
        <v>34</v>
      </c>
      <c r="E35" s="60" t="s">
        <v>1</v>
      </c>
      <c r="F35" s="61">
        <v>19</v>
      </c>
      <c r="G35" s="58"/>
      <c r="H35" s="69">
        <v>89</v>
      </c>
      <c r="I35" s="59" t="s">
        <v>499</v>
      </c>
      <c r="J35" s="58" t="s">
        <v>598</v>
      </c>
      <c r="K35" s="68" t="s">
        <v>484</v>
      </c>
      <c r="L35" s="60" t="s">
        <v>1</v>
      </c>
      <c r="M35" s="61">
        <v>58</v>
      </c>
    </row>
    <row r="36" spans="1:13" ht="12.75">
      <c r="A36" s="70">
        <v>30</v>
      </c>
      <c r="B36" s="59" t="s">
        <v>499</v>
      </c>
      <c r="C36" s="58" t="s">
        <v>531</v>
      </c>
      <c r="D36" s="58" t="s">
        <v>17</v>
      </c>
      <c r="E36" s="60" t="s">
        <v>1</v>
      </c>
      <c r="F36" s="61">
        <v>23</v>
      </c>
      <c r="G36" s="58"/>
      <c r="H36" s="69">
        <v>90</v>
      </c>
      <c r="I36" s="59" t="s">
        <v>515</v>
      </c>
      <c r="J36" s="58" t="s">
        <v>599</v>
      </c>
      <c r="K36" s="68" t="s">
        <v>29</v>
      </c>
      <c r="L36" s="60" t="s">
        <v>476</v>
      </c>
      <c r="M36" s="61">
        <v>8</v>
      </c>
    </row>
    <row r="37" spans="1:13" ht="12.75">
      <c r="A37" s="70">
        <v>31</v>
      </c>
      <c r="B37" s="59" t="s">
        <v>499</v>
      </c>
      <c r="C37" s="58" t="s">
        <v>532</v>
      </c>
      <c r="D37" s="58" t="s">
        <v>31</v>
      </c>
      <c r="E37" s="60" t="s">
        <v>1</v>
      </c>
      <c r="F37" s="61">
        <v>25</v>
      </c>
      <c r="G37" s="58"/>
      <c r="H37" s="69">
        <v>91</v>
      </c>
      <c r="I37" s="59" t="s">
        <v>537</v>
      </c>
      <c r="J37" s="58" t="s">
        <v>600</v>
      </c>
      <c r="K37" s="68" t="s">
        <v>435</v>
      </c>
      <c r="L37" s="60" t="s">
        <v>1</v>
      </c>
      <c r="M37" s="61">
        <v>10</v>
      </c>
    </row>
    <row r="38" spans="1:13" ht="12.75">
      <c r="A38" s="70">
        <v>32</v>
      </c>
      <c r="B38" s="59" t="s">
        <v>499</v>
      </c>
      <c r="C38" s="58" t="s">
        <v>533</v>
      </c>
      <c r="D38" s="58" t="s">
        <v>17</v>
      </c>
      <c r="E38" s="60" t="s">
        <v>1</v>
      </c>
      <c r="F38" s="61">
        <v>29</v>
      </c>
      <c r="G38" s="58"/>
      <c r="H38" s="69">
        <v>92</v>
      </c>
      <c r="I38" s="59" t="s">
        <v>537</v>
      </c>
      <c r="J38" s="58" t="s">
        <v>601</v>
      </c>
      <c r="K38" s="68" t="s">
        <v>28</v>
      </c>
      <c r="L38" s="60" t="s">
        <v>1</v>
      </c>
      <c r="M38" s="61">
        <v>10</v>
      </c>
    </row>
    <row r="39" spans="1:13" ht="12.75">
      <c r="A39" s="70">
        <v>33</v>
      </c>
      <c r="B39" s="59" t="s">
        <v>515</v>
      </c>
      <c r="C39" s="58" t="s">
        <v>534</v>
      </c>
      <c r="D39" s="58" t="s">
        <v>27</v>
      </c>
      <c r="E39" s="60" t="s">
        <v>1</v>
      </c>
      <c r="F39" s="61">
        <v>36</v>
      </c>
      <c r="G39" s="58"/>
      <c r="H39" s="69">
        <v>93</v>
      </c>
      <c r="I39" s="59" t="s">
        <v>499</v>
      </c>
      <c r="J39" s="58" t="s">
        <v>602</v>
      </c>
      <c r="K39" s="68" t="s">
        <v>28</v>
      </c>
      <c r="L39" s="60" t="s">
        <v>1</v>
      </c>
      <c r="M39" s="61">
        <v>17</v>
      </c>
    </row>
    <row r="40" spans="1:13" ht="12.75">
      <c r="A40" s="70">
        <v>34</v>
      </c>
      <c r="B40" s="59" t="s">
        <v>535</v>
      </c>
      <c r="C40" s="58" t="s">
        <v>536</v>
      </c>
      <c r="D40" s="58" t="s">
        <v>34</v>
      </c>
      <c r="E40" s="60" t="s">
        <v>1</v>
      </c>
      <c r="F40" s="61">
        <v>38</v>
      </c>
      <c r="G40" s="58"/>
      <c r="H40" s="69">
        <v>94</v>
      </c>
      <c r="I40" s="59" t="s">
        <v>499</v>
      </c>
      <c r="J40" s="58" t="s">
        <v>603</v>
      </c>
      <c r="K40" s="68" t="s">
        <v>192</v>
      </c>
      <c r="L40" s="60" t="s">
        <v>1</v>
      </c>
      <c r="M40" s="61">
        <v>41</v>
      </c>
    </row>
    <row r="41" spans="1:13" ht="12.75">
      <c r="A41" s="70">
        <v>35</v>
      </c>
      <c r="B41" s="59" t="s">
        <v>537</v>
      </c>
      <c r="C41" s="58" t="s">
        <v>538</v>
      </c>
      <c r="D41" s="58" t="s">
        <v>17</v>
      </c>
      <c r="E41" s="60" t="s">
        <v>1</v>
      </c>
      <c r="F41" s="61">
        <v>47</v>
      </c>
      <c r="G41" s="58"/>
      <c r="H41" s="69">
        <v>95</v>
      </c>
      <c r="I41" s="59" t="s">
        <v>499</v>
      </c>
      <c r="J41" s="58" t="s">
        <v>604</v>
      </c>
      <c r="K41" s="68" t="s">
        <v>595</v>
      </c>
      <c r="L41" s="60" t="s">
        <v>1</v>
      </c>
      <c r="M41" s="61">
        <v>59</v>
      </c>
    </row>
    <row r="42" spans="1:13" ht="12.75">
      <c r="A42" s="70">
        <v>36</v>
      </c>
      <c r="B42" s="59" t="s">
        <v>332</v>
      </c>
      <c r="C42" s="58" t="s">
        <v>539</v>
      </c>
      <c r="D42" s="58" t="s">
        <v>29</v>
      </c>
      <c r="E42" s="60" t="s">
        <v>369</v>
      </c>
      <c r="F42" s="61">
        <v>8</v>
      </c>
      <c r="G42" s="58"/>
      <c r="H42" s="69">
        <v>96</v>
      </c>
      <c r="I42" s="59" t="s">
        <v>537</v>
      </c>
      <c r="J42" s="58" t="s">
        <v>605</v>
      </c>
      <c r="K42" s="68" t="s">
        <v>606</v>
      </c>
      <c r="L42" s="60" t="s">
        <v>607</v>
      </c>
      <c r="M42" s="61">
        <v>9</v>
      </c>
    </row>
    <row r="43" spans="1:13" ht="12.75">
      <c r="A43" s="70">
        <v>37</v>
      </c>
      <c r="B43" s="59" t="s">
        <v>499</v>
      </c>
      <c r="C43" s="58" t="s">
        <v>540</v>
      </c>
      <c r="D43" s="58" t="s">
        <v>31</v>
      </c>
      <c r="E43" s="60" t="s">
        <v>1</v>
      </c>
      <c r="F43" s="61">
        <v>11</v>
      </c>
      <c r="G43" s="58"/>
      <c r="H43" s="69">
        <v>97</v>
      </c>
      <c r="I43" s="59" t="s">
        <v>537</v>
      </c>
      <c r="J43" s="58" t="s">
        <v>608</v>
      </c>
      <c r="K43" s="68" t="s">
        <v>17</v>
      </c>
      <c r="L43" s="60" t="s">
        <v>1</v>
      </c>
      <c r="M43" s="61">
        <v>38</v>
      </c>
    </row>
    <row r="44" spans="1:13" ht="12.75">
      <c r="A44" s="70">
        <v>38</v>
      </c>
      <c r="B44" s="59" t="s">
        <v>499</v>
      </c>
      <c r="C44" s="58" t="s">
        <v>541</v>
      </c>
      <c r="D44" s="58" t="s">
        <v>34</v>
      </c>
      <c r="E44" s="60" t="s">
        <v>1</v>
      </c>
      <c r="F44" s="61">
        <v>16</v>
      </c>
      <c r="G44" s="58"/>
      <c r="H44" s="69">
        <v>98</v>
      </c>
      <c r="I44" s="59" t="s">
        <v>515</v>
      </c>
      <c r="J44" s="58" t="s">
        <v>609</v>
      </c>
      <c r="K44" s="68" t="s">
        <v>435</v>
      </c>
      <c r="L44" s="60" t="s">
        <v>1</v>
      </c>
      <c r="M44" s="61">
        <v>58</v>
      </c>
    </row>
    <row r="45" spans="1:13" ht="12.75">
      <c r="A45" s="70">
        <v>39</v>
      </c>
      <c r="B45" s="59" t="s">
        <v>515</v>
      </c>
      <c r="C45" s="58" t="s">
        <v>542</v>
      </c>
      <c r="D45" s="58" t="s">
        <v>25</v>
      </c>
      <c r="E45" s="60" t="s">
        <v>1</v>
      </c>
      <c r="F45" s="61">
        <v>20</v>
      </c>
      <c r="G45" s="58"/>
      <c r="H45" s="69">
        <v>99</v>
      </c>
      <c r="I45" s="59" t="s">
        <v>515</v>
      </c>
      <c r="J45" s="58" t="s">
        <v>610</v>
      </c>
      <c r="K45" s="68" t="s">
        <v>192</v>
      </c>
      <c r="L45" s="60" t="s">
        <v>482</v>
      </c>
      <c r="M45" s="61">
        <v>23</v>
      </c>
    </row>
    <row r="46" spans="1:13" ht="12.75">
      <c r="A46" s="70">
        <v>40</v>
      </c>
      <c r="B46" s="59" t="s">
        <v>332</v>
      </c>
      <c r="C46" s="58" t="s">
        <v>543</v>
      </c>
      <c r="D46" s="58" t="s">
        <v>29</v>
      </c>
      <c r="E46" s="60" t="s">
        <v>1</v>
      </c>
      <c r="F46" s="61">
        <v>27</v>
      </c>
      <c r="G46" s="58"/>
      <c r="H46" s="69">
        <v>100</v>
      </c>
      <c r="I46" s="59" t="s">
        <v>575</v>
      </c>
      <c r="J46" s="58" t="s">
        <v>611</v>
      </c>
      <c r="K46" s="68" t="s">
        <v>255</v>
      </c>
      <c r="L46" s="60" t="s">
        <v>1</v>
      </c>
      <c r="M46" s="61">
        <v>33</v>
      </c>
    </row>
    <row r="47" spans="1:13" ht="12.75">
      <c r="A47" s="70">
        <v>41</v>
      </c>
      <c r="B47" s="59" t="s">
        <v>515</v>
      </c>
      <c r="C47" s="58" t="s">
        <v>544</v>
      </c>
      <c r="D47" s="58" t="s">
        <v>28</v>
      </c>
      <c r="E47" s="60" t="s">
        <v>1</v>
      </c>
      <c r="F47" s="61">
        <v>27</v>
      </c>
      <c r="G47" s="58"/>
      <c r="H47" s="69">
        <v>101</v>
      </c>
      <c r="I47" s="59" t="s">
        <v>499</v>
      </c>
      <c r="J47" s="58" t="s">
        <v>612</v>
      </c>
      <c r="K47" s="68" t="s">
        <v>28</v>
      </c>
      <c r="L47" s="60" t="s">
        <v>1</v>
      </c>
      <c r="M47" s="61">
        <v>36</v>
      </c>
    </row>
    <row r="48" spans="1:13" ht="12.75">
      <c r="A48" s="70">
        <v>42</v>
      </c>
      <c r="B48" s="59" t="s">
        <v>515</v>
      </c>
      <c r="C48" s="58" t="s">
        <v>545</v>
      </c>
      <c r="D48" s="58" t="s">
        <v>260</v>
      </c>
      <c r="E48" s="60" t="s">
        <v>1</v>
      </c>
      <c r="F48" s="61">
        <v>36</v>
      </c>
      <c r="G48" s="58"/>
      <c r="H48" s="69">
        <v>102</v>
      </c>
      <c r="I48" s="59" t="s">
        <v>515</v>
      </c>
      <c r="J48" s="58" t="s">
        <v>613</v>
      </c>
      <c r="K48" s="68" t="s">
        <v>564</v>
      </c>
      <c r="L48" s="60" t="s">
        <v>1</v>
      </c>
      <c r="M48" s="61">
        <v>52</v>
      </c>
    </row>
    <row r="49" spans="1:13" ht="12.75">
      <c r="A49" s="70">
        <v>43</v>
      </c>
      <c r="B49" s="59" t="s">
        <v>515</v>
      </c>
      <c r="C49" s="58" t="s">
        <v>546</v>
      </c>
      <c r="D49" s="58" t="s">
        <v>255</v>
      </c>
      <c r="E49" s="60" t="s">
        <v>1</v>
      </c>
      <c r="F49" s="61">
        <v>42</v>
      </c>
      <c r="G49" s="58"/>
      <c r="H49" s="69">
        <v>103</v>
      </c>
      <c r="I49" s="59" t="s">
        <v>499</v>
      </c>
      <c r="J49" s="58" t="s">
        <v>614</v>
      </c>
      <c r="K49" s="68" t="s">
        <v>27</v>
      </c>
      <c r="L49" s="60" t="s">
        <v>487</v>
      </c>
      <c r="M49" s="61">
        <v>8</v>
      </c>
    </row>
    <row r="50" spans="1:13" ht="12.75">
      <c r="A50" s="70">
        <v>44</v>
      </c>
      <c r="B50" s="59" t="s">
        <v>499</v>
      </c>
      <c r="C50" s="58" t="s">
        <v>547</v>
      </c>
      <c r="D50" s="58" t="s">
        <v>28</v>
      </c>
      <c r="E50" s="60" t="s">
        <v>1</v>
      </c>
      <c r="F50" s="61">
        <v>49</v>
      </c>
      <c r="G50" s="58"/>
      <c r="H50" s="69">
        <v>104</v>
      </c>
      <c r="I50" s="59" t="s">
        <v>537</v>
      </c>
      <c r="J50" s="58" t="s">
        <v>615</v>
      </c>
      <c r="K50" s="68" t="s">
        <v>28</v>
      </c>
      <c r="L50" s="60" t="s">
        <v>1</v>
      </c>
      <c r="M50" s="61">
        <v>20</v>
      </c>
    </row>
    <row r="51" spans="1:13" ht="12.75">
      <c r="A51" s="70">
        <v>45</v>
      </c>
      <c r="B51" s="59" t="s">
        <v>515</v>
      </c>
      <c r="C51" s="58" t="s">
        <v>548</v>
      </c>
      <c r="D51" s="58" t="s">
        <v>34</v>
      </c>
      <c r="E51" s="60" t="s">
        <v>1</v>
      </c>
      <c r="F51" s="61">
        <v>58</v>
      </c>
      <c r="G51" s="58"/>
      <c r="H51" s="69">
        <v>105</v>
      </c>
      <c r="I51" s="59" t="s">
        <v>515</v>
      </c>
      <c r="J51" s="58" t="s">
        <v>616</v>
      </c>
      <c r="K51" s="68" t="s">
        <v>260</v>
      </c>
      <c r="L51" s="60" t="s">
        <v>1</v>
      </c>
      <c r="M51" s="61">
        <v>43</v>
      </c>
    </row>
    <row r="52" spans="1:13" ht="12.75">
      <c r="A52" s="70">
        <v>46</v>
      </c>
      <c r="B52" s="59" t="s">
        <v>515</v>
      </c>
      <c r="C52" s="58" t="s">
        <v>549</v>
      </c>
      <c r="D52" s="58" t="s">
        <v>27</v>
      </c>
      <c r="E52" s="60" t="s">
        <v>460</v>
      </c>
      <c r="F52" s="61">
        <v>6</v>
      </c>
      <c r="G52" s="58"/>
      <c r="H52" s="69">
        <v>106</v>
      </c>
      <c r="I52" s="59" t="s">
        <v>537</v>
      </c>
      <c r="J52" s="58" t="s">
        <v>617</v>
      </c>
      <c r="K52" s="68" t="s">
        <v>28</v>
      </c>
      <c r="L52" s="60" t="s">
        <v>1</v>
      </c>
      <c r="M52" s="61">
        <v>47</v>
      </c>
    </row>
    <row r="53" spans="1:13" ht="12.75">
      <c r="A53" s="70">
        <v>47</v>
      </c>
      <c r="B53" s="59" t="s">
        <v>499</v>
      </c>
      <c r="C53" s="58" t="s">
        <v>550</v>
      </c>
      <c r="D53" s="58" t="s">
        <v>27</v>
      </c>
      <c r="E53" s="60" t="s">
        <v>1</v>
      </c>
      <c r="F53" s="61">
        <v>8</v>
      </c>
      <c r="G53" s="58"/>
      <c r="H53" s="69">
        <v>107</v>
      </c>
      <c r="I53" s="59" t="s">
        <v>537</v>
      </c>
      <c r="J53" s="58" t="s">
        <v>618</v>
      </c>
      <c r="K53" s="68" t="s">
        <v>260</v>
      </c>
      <c r="L53" s="60" t="s">
        <v>1</v>
      </c>
      <c r="M53" s="61">
        <v>57</v>
      </c>
    </row>
    <row r="54" spans="1:13" ht="12.75">
      <c r="A54" s="70">
        <v>48</v>
      </c>
      <c r="B54" s="59" t="s">
        <v>499</v>
      </c>
      <c r="C54" s="58" t="s">
        <v>551</v>
      </c>
      <c r="D54" s="58" t="s">
        <v>28</v>
      </c>
      <c r="E54" s="60" t="s">
        <v>1</v>
      </c>
      <c r="F54" s="61">
        <v>9</v>
      </c>
      <c r="G54" s="58"/>
      <c r="H54" s="69">
        <v>108</v>
      </c>
      <c r="I54" s="59" t="s">
        <v>537</v>
      </c>
      <c r="J54" s="58" t="s">
        <v>619</v>
      </c>
      <c r="K54" s="68" t="s">
        <v>34</v>
      </c>
      <c r="L54" s="60" t="s">
        <v>492</v>
      </c>
      <c r="M54" s="61">
        <v>1</v>
      </c>
    </row>
    <row r="55" spans="1:13" ht="12.75">
      <c r="A55" s="70">
        <v>49</v>
      </c>
      <c r="B55" s="59" t="s">
        <v>499</v>
      </c>
      <c r="C55" s="58" t="s">
        <v>552</v>
      </c>
      <c r="D55" s="58" t="s">
        <v>444</v>
      </c>
      <c r="E55" s="60" t="s">
        <v>1</v>
      </c>
      <c r="F55" s="61">
        <v>14</v>
      </c>
      <c r="G55" s="58"/>
      <c r="H55" s="69">
        <v>109</v>
      </c>
      <c r="I55" s="59" t="s">
        <v>515</v>
      </c>
      <c r="J55" s="58" t="s">
        <v>620</v>
      </c>
      <c r="K55" s="68" t="s">
        <v>260</v>
      </c>
      <c r="L55" s="60" t="s">
        <v>1</v>
      </c>
      <c r="M55" s="61">
        <v>5</v>
      </c>
    </row>
    <row r="56" spans="1:13" ht="12.75">
      <c r="A56" s="70">
        <v>50</v>
      </c>
      <c r="B56" s="59" t="s">
        <v>515</v>
      </c>
      <c r="C56" s="58" t="s">
        <v>553</v>
      </c>
      <c r="D56" s="58" t="s">
        <v>31</v>
      </c>
      <c r="E56" s="60" t="s">
        <v>1</v>
      </c>
      <c r="F56" s="61">
        <v>15</v>
      </c>
      <c r="G56" s="58"/>
      <c r="H56" s="69">
        <v>110</v>
      </c>
      <c r="I56" s="59" t="s">
        <v>575</v>
      </c>
      <c r="J56" s="58" t="s">
        <v>621</v>
      </c>
      <c r="K56" s="68" t="s">
        <v>31</v>
      </c>
      <c r="L56" s="60" t="s">
        <v>1</v>
      </c>
      <c r="M56" s="61">
        <v>18</v>
      </c>
    </row>
    <row r="57" spans="1:13" ht="12.75">
      <c r="A57" s="70">
        <v>51</v>
      </c>
      <c r="B57" s="59" t="s">
        <v>537</v>
      </c>
      <c r="C57" s="58" t="s">
        <v>554</v>
      </c>
      <c r="D57" s="58" t="s">
        <v>28</v>
      </c>
      <c r="E57" s="60" t="s">
        <v>1</v>
      </c>
      <c r="F57" s="61">
        <v>25</v>
      </c>
      <c r="G57" s="58"/>
      <c r="H57" s="69">
        <v>111</v>
      </c>
      <c r="I57" s="59" t="s">
        <v>499</v>
      </c>
      <c r="J57" s="58" t="s">
        <v>622</v>
      </c>
      <c r="K57" s="68" t="s">
        <v>444</v>
      </c>
      <c r="L57" s="60" t="s">
        <v>1</v>
      </c>
      <c r="M57" s="61">
        <v>20</v>
      </c>
    </row>
    <row r="58" spans="1:13" ht="12.75">
      <c r="A58" s="70">
        <v>52</v>
      </c>
      <c r="B58" s="59" t="s">
        <v>515</v>
      </c>
      <c r="C58" s="58" t="s">
        <v>555</v>
      </c>
      <c r="D58" s="58" t="s">
        <v>556</v>
      </c>
      <c r="E58" s="60" t="s">
        <v>1</v>
      </c>
      <c r="F58" s="61">
        <v>28</v>
      </c>
      <c r="G58" s="58"/>
      <c r="H58" s="69">
        <v>112</v>
      </c>
      <c r="I58" s="59" t="s">
        <v>537</v>
      </c>
      <c r="J58" s="58" t="s">
        <v>623</v>
      </c>
      <c r="K58" s="68" t="s">
        <v>255</v>
      </c>
      <c r="L58" s="60" t="s">
        <v>1</v>
      </c>
      <c r="M58" s="61">
        <v>58</v>
      </c>
    </row>
    <row r="59" spans="1:13" ht="12.75">
      <c r="A59" s="70">
        <v>53</v>
      </c>
      <c r="B59" s="59" t="s">
        <v>499</v>
      </c>
      <c r="C59" s="58" t="s">
        <v>557</v>
      </c>
      <c r="D59" s="58" t="s">
        <v>255</v>
      </c>
      <c r="E59" s="60" t="s">
        <v>1</v>
      </c>
      <c r="F59" s="61">
        <v>30</v>
      </c>
      <c r="G59" s="58"/>
      <c r="H59" s="69">
        <v>113</v>
      </c>
      <c r="I59" s="59" t="s">
        <v>537</v>
      </c>
      <c r="J59" s="58" t="s">
        <v>624</v>
      </c>
      <c r="K59" s="68" t="s">
        <v>28</v>
      </c>
      <c r="L59" s="60" t="s">
        <v>495</v>
      </c>
      <c r="M59" s="61">
        <v>4</v>
      </c>
    </row>
    <row r="60" spans="1:13" ht="12.75">
      <c r="A60" s="70">
        <v>54</v>
      </c>
      <c r="B60" s="59" t="s">
        <v>499</v>
      </c>
      <c r="C60" s="58" t="s">
        <v>558</v>
      </c>
      <c r="D60" s="58" t="s">
        <v>444</v>
      </c>
      <c r="E60" s="60" t="s">
        <v>1</v>
      </c>
      <c r="F60" s="61">
        <v>31</v>
      </c>
      <c r="G60" s="58"/>
      <c r="H60" s="69">
        <v>114</v>
      </c>
      <c r="I60" s="59" t="s">
        <v>515</v>
      </c>
      <c r="J60" s="58" t="s">
        <v>625</v>
      </c>
      <c r="K60" s="68" t="s">
        <v>29</v>
      </c>
      <c r="L60" s="60" t="s">
        <v>1</v>
      </c>
      <c r="M60" s="61">
        <v>40</v>
      </c>
    </row>
    <row r="61" spans="1:13" ht="12.75">
      <c r="A61" s="70">
        <v>55</v>
      </c>
      <c r="B61" s="59" t="s">
        <v>537</v>
      </c>
      <c r="C61" s="58" t="s">
        <v>559</v>
      </c>
      <c r="D61" s="58" t="s">
        <v>260</v>
      </c>
      <c r="E61" s="60" t="s">
        <v>1</v>
      </c>
      <c r="F61" s="61">
        <v>33</v>
      </c>
      <c r="G61" s="58"/>
      <c r="H61" s="69">
        <v>115</v>
      </c>
      <c r="I61" s="59" t="s">
        <v>515</v>
      </c>
      <c r="J61" s="58" t="s">
        <v>626</v>
      </c>
      <c r="K61" s="68" t="s">
        <v>192</v>
      </c>
      <c r="L61" s="60" t="s">
        <v>1</v>
      </c>
      <c r="M61" s="61">
        <v>46</v>
      </c>
    </row>
    <row r="62" spans="1:13" ht="12.75">
      <c r="A62" s="70">
        <v>56</v>
      </c>
      <c r="B62" s="59" t="s">
        <v>515</v>
      </c>
      <c r="C62" s="58" t="s">
        <v>560</v>
      </c>
      <c r="D62" s="58" t="s">
        <v>29</v>
      </c>
      <c r="E62" s="60" t="s">
        <v>1</v>
      </c>
      <c r="F62" s="61">
        <v>40</v>
      </c>
      <c r="G62" s="58"/>
      <c r="H62" s="69">
        <v>116</v>
      </c>
      <c r="I62" s="59" t="s">
        <v>499</v>
      </c>
      <c r="J62" s="58" t="s">
        <v>627</v>
      </c>
      <c r="K62" s="68" t="s">
        <v>255</v>
      </c>
      <c r="L62" s="60" t="s">
        <v>1</v>
      </c>
      <c r="M62" s="61">
        <v>49</v>
      </c>
    </row>
    <row r="63" spans="1:13" ht="12.75">
      <c r="A63" s="70">
        <v>57</v>
      </c>
      <c r="B63" s="59" t="s">
        <v>515</v>
      </c>
      <c r="C63" s="58" t="s">
        <v>561</v>
      </c>
      <c r="D63" s="58" t="s">
        <v>556</v>
      </c>
      <c r="E63" s="60" t="s">
        <v>1</v>
      </c>
      <c r="F63" s="61">
        <v>42</v>
      </c>
      <c r="G63" s="58"/>
      <c r="H63" s="69">
        <v>117</v>
      </c>
      <c r="I63" s="59" t="s">
        <v>575</v>
      </c>
      <c r="J63" s="58" t="s">
        <v>628</v>
      </c>
      <c r="K63" s="68" t="s">
        <v>484</v>
      </c>
      <c r="L63" s="60" t="s">
        <v>1</v>
      </c>
      <c r="M63" s="61">
        <v>58</v>
      </c>
    </row>
    <row r="64" spans="1:13" ht="12.75">
      <c r="A64" s="70">
        <v>58</v>
      </c>
      <c r="B64" s="59" t="s">
        <v>537</v>
      </c>
      <c r="C64" s="58" t="s">
        <v>562</v>
      </c>
      <c r="D64" s="58" t="s">
        <v>28</v>
      </c>
      <c r="E64" s="60" t="s">
        <v>1</v>
      </c>
      <c r="F64" s="61">
        <v>44</v>
      </c>
      <c r="G64" s="58"/>
      <c r="H64" s="69">
        <v>118</v>
      </c>
      <c r="I64" s="59" t="s">
        <v>499</v>
      </c>
      <c r="J64" s="58" t="s">
        <v>629</v>
      </c>
      <c r="K64" s="68" t="s">
        <v>28</v>
      </c>
      <c r="L64" s="60" t="s">
        <v>498</v>
      </c>
      <c r="M64" s="61">
        <v>12</v>
      </c>
    </row>
    <row r="65" spans="1:13" ht="12.75">
      <c r="A65" s="70">
        <v>59</v>
      </c>
      <c r="B65" s="59" t="s">
        <v>515</v>
      </c>
      <c r="C65" s="58" t="s">
        <v>563</v>
      </c>
      <c r="D65" s="58" t="s">
        <v>564</v>
      </c>
      <c r="E65" s="60" t="s">
        <v>464</v>
      </c>
      <c r="F65" s="61">
        <v>0</v>
      </c>
      <c r="G65" s="58"/>
      <c r="H65" s="69">
        <v>119</v>
      </c>
      <c r="I65" s="59" t="s">
        <v>499</v>
      </c>
      <c r="J65" s="58" t="s">
        <v>630</v>
      </c>
      <c r="K65" s="68" t="s">
        <v>330</v>
      </c>
      <c r="L65" s="60" t="s">
        <v>1</v>
      </c>
      <c r="M65" s="61">
        <v>35</v>
      </c>
    </row>
    <row r="66" spans="1:13" ht="14.25" customHeight="1">
      <c r="A66" s="70">
        <v>60</v>
      </c>
      <c r="B66" s="59" t="s">
        <v>499</v>
      </c>
      <c r="C66" s="58" t="s">
        <v>565</v>
      </c>
      <c r="D66" s="58" t="s">
        <v>27</v>
      </c>
      <c r="E66" s="60" t="s">
        <v>1</v>
      </c>
      <c r="F66" s="61">
        <v>7</v>
      </c>
      <c r="G66" s="56"/>
      <c r="H66" s="69">
        <v>120</v>
      </c>
      <c r="I66" s="1" t="s">
        <v>515</v>
      </c>
      <c r="J66" t="s">
        <v>631</v>
      </c>
      <c r="K66" s="2" t="s">
        <v>579</v>
      </c>
      <c r="L66" s="1" t="s">
        <v>1</v>
      </c>
      <c r="M66" s="3">
        <v>47</v>
      </c>
    </row>
    <row r="67" spans="1:13" ht="14.25" customHeight="1">
      <c r="A67" s="70"/>
      <c r="B67" s="59"/>
      <c r="C67" s="58"/>
      <c r="D67" s="58"/>
      <c r="E67" s="60"/>
      <c r="F67" s="61"/>
      <c r="G67" s="56"/>
      <c r="H67" s="69"/>
      <c r="M67" s="3"/>
    </row>
    <row r="68" spans="1:13" ht="14.25" customHeight="1">
      <c r="A68" s="70"/>
      <c r="B68" s="59"/>
      <c r="C68" s="58"/>
      <c r="D68" s="58"/>
      <c r="E68" s="60"/>
      <c r="F68" s="61"/>
      <c r="G68" s="56"/>
      <c r="H68" s="69"/>
      <c r="M68" s="3"/>
    </row>
    <row r="69" spans="1:13" ht="14.25" customHeight="1">
      <c r="A69" s="70"/>
      <c r="B69" s="59"/>
      <c r="C69" s="58"/>
      <c r="D69" s="58"/>
      <c r="E69" s="60"/>
      <c r="F69" s="61"/>
      <c r="G69" s="56"/>
      <c r="H69" s="69"/>
      <c r="M69" s="3"/>
    </row>
    <row r="70" spans="1:13" ht="14.25" customHeight="1">
      <c r="A70" s="70"/>
      <c r="B70" s="59"/>
      <c r="C70" s="58"/>
      <c r="D70" s="58"/>
      <c r="E70" s="60"/>
      <c r="F70" s="61"/>
      <c r="G70" s="56"/>
      <c r="H70" s="69"/>
      <c r="M70" s="3"/>
    </row>
    <row r="71" spans="1:13" s="5" customFormat="1" ht="12.75">
      <c r="A71" s="70" t="s">
        <v>20</v>
      </c>
      <c r="B71" s="70" t="s">
        <v>148</v>
      </c>
      <c r="C71" s="69" t="s">
        <v>21</v>
      </c>
      <c r="D71" s="69" t="s">
        <v>22</v>
      </c>
      <c r="E71" s="104" t="s">
        <v>23</v>
      </c>
      <c r="F71" s="105"/>
      <c r="G71" s="120"/>
      <c r="H71" s="69"/>
      <c r="I71" s="70"/>
      <c r="J71" s="59"/>
      <c r="K71" s="5" t="s">
        <v>24</v>
      </c>
      <c r="L71" s="68"/>
      <c r="M71" s="60"/>
    </row>
    <row r="72" spans="1:13" ht="12.75">
      <c r="A72" s="70">
        <v>121</v>
      </c>
      <c r="B72" s="59" t="s">
        <v>575</v>
      </c>
      <c r="C72" s="58" t="s">
        <v>632</v>
      </c>
      <c r="D72" s="58" t="s">
        <v>564</v>
      </c>
      <c r="E72" s="60" t="s">
        <v>633</v>
      </c>
      <c r="F72" s="61">
        <v>40</v>
      </c>
      <c r="G72" s="56"/>
      <c r="H72" s="69"/>
      <c r="J72" s="70">
        <v>1</v>
      </c>
      <c r="K72" s="68" t="s">
        <v>17</v>
      </c>
      <c r="L72" s="59">
        <v>86</v>
      </c>
      <c r="M72" s="123" t="s">
        <v>1</v>
      </c>
    </row>
    <row r="73" spans="1:14" ht="12.75">
      <c r="A73" s="70">
        <v>122</v>
      </c>
      <c r="B73" s="59" t="s">
        <v>537</v>
      </c>
      <c r="C73" s="58" t="s">
        <v>634</v>
      </c>
      <c r="D73" s="58" t="s">
        <v>29</v>
      </c>
      <c r="E73" s="60" t="s">
        <v>1</v>
      </c>
      <c r="F73" s="61">
        <v>58</v>
      </c>
      <c r="G73" s="56"/>
      <c r="H73" s="69"/>
      <c r="J73" s="70">
        <v>2</v>
      </c>
      <c r="K73" s="68" t="s">
        <v>28</v>
      </c>
      <c r="L73" s="59">
        <v>124</v>
      </c>
      <c r="M73" s="123" t="s">
        <v>1</v>
      </c>
      <c r="N73" s="1"/>
    </row>
    <row r="74" spans="1:14" ht="12.75">
      <c r="A74" s="70">
        <v>123</v>
      </c>
      <c r="B74" s="59" t="s">
        <v>515</v>
      </c>
      <c r="C74" s="58" t="s">
        <v>635</v>
      </c>
      <c r="D74" s="58" t="s">
        <v>595</v>
      </c>
      <c r="E74" s="60" t="s">
        <v>636</v>
      </c>
      <c r="F74" s="61">
        <v>28</v>
      </c>
      <c r="G74" s="56"/>
      <c r="H74" s="69" t="s">
        <v>1</v>
      </c>
      <c r="J74" s="70">
        <v>3</v>
      </c>
      <c r="K74" s="68" t="s">
        <v>31</v>
      </c>
      <c r="L74" s="59">
        <v>127</v>
      </c>
      <c r="M74" s="123" t="s">
        <v>1</v>
      </c>
      <c r="N74" s="1"/>
    </row>
    <row r="75" spans="1:14" ht="12.75">
      <c r="A75" s="70">
        <v>124</v>
      </c>
      <c r="B75" s="59" t="s">
        <v>515</v>
      </c>
      <c r="C75" s="58" t="s">
        <v>637</v>
      </c>
      <c r="D75" s="58" t="s">
        <v>260</v>
      </c>
      <c r="E75" s="60" t="s">
        <v>1</v>
      </c>
      <c r="F75" s="61">
        <v>34</v>
      </c>
      <c r="G75" s="56"/>
      <c r="H75" s="69" t="s">
        <v>1</v>
      </c>
      <c r="J75" s="70">
        <v>4</v>
      </c>
      <c r="K75" s="68" t="s">
        <v>27</v>
      </c>
      <c r="L75" s="59">
        <v>134</v>
      </c>
      <c r="M75" s="123" t="s">
        <v>1</v>
      </c>
      <c r="N75" s="1"/>
    </row>
    <row r="76" spans="1:14" ht="12.75">
      <c r="A76" s="70">
        <v>125</v>
      </c>
      <c r="B76" s="59" t="s">
        <v>638</v>
      </c>
      <c r="C76" s="58" t="s">
        <v>639</v>
      </c>
      <c r="D76" s="58" t="s">
        <v>17</v>
      </c>
      <c r="E76" s="60" t="s">
        <v>1</v>
      </c>
      <c r="F76" s="61">
        <v>38</v>
      </c>
      <c r="G76" s="56"/>
      <c r="H76" s="69" t="s">
        <v>1</v>
      </c>
      <c r="J76" s="70">
        <v>5</v>
      </c>
      <c r="K76" s="68" t="s">
        <v>34</v>
      </c>
      <c r="L76" s="59">
        <v>220</v>
      </c>
      <c r="M76" s="123" t="s">
        <v>1</v>
      </c>
      <c r="N76" s="1"/>
    </row>
    <row r="77" spans="1:14" ht="12.75">
      <c r="A77" s="70">
        <v>126</v>
      </c>
      <c r="B77" s="59" t="s">
        <v>575</v>
      </c>
      <c r="C77" s="58" t="s">
        <v>640</v>
      </c>
      <c r="D77" s="58" t="s">
        <v>564</v>
      </c>
      <c r="E77" s="60" t="s">
        <v>1</v>
      </c>
      <c r="F77" s="61">
        <v>56</v>
      </c>
      <c r="G77" s="56"/>
      <c r="H77" s="69" t="s">
        <v>1</v>
      </c>
      <c r="J77" s="70">
        <v>6</v>
      </c>
      <c r="K77" s="68" t="s">
        <v>29</v>
      </c>
      <c r="L77" s="59">
        <v>246</v>
      </c>
      <c r="M77" s="123" t="s">
        <v>1</v>
      </c>
      <c r="N77" s="1"/>
    </row>
    <row r="78" spans="1:14" ht="12.75">
      <c r="A78" s="70">
        <v>127</v>
      </c>
      <c r="B78" s="59" t="s">
        <v>537</v>
      </c>
      <c r="C78" s="58" t="s">
        <v>641</v>
      </c>
      <c r="D78" s="58" t="s">
        <v>444</v>
      </c>
      <c r="E78" s="60" t="s">
        <v>642</v>
      </c>
      <c r="F78" s="61">
        <v>4</v>
      </c>
      <c r="G78" s="56"/>
      <c r="H78" s="69" t="s">
        <v>1</v>
      </c>
      <c r="J78" s="70">
        <v>7</v>
      </c>
      <c r="K78" s="68" t="s">
        <v>260</v>
      </c>
      <c r="L78" s="59">
        <v>261</v>
      </c>
      <c r="M78" s="123" t="s">
        <v>1</v>
      </c>
      <c r="N78" s="1"/>
    </row>
    <row r="79" spans="1:14" ht="12.75">
      <c r="A79" s="70">
        <v>128</v>
      </c>
      <c r="B79" s="59" t="s">
        <v>537</v>
      </c>
      <c r="C79" s="58" t="s">
        <v>643</v>
      </c>
      <c r="D79" s="58" t="s">
        <v>564</v>
      </c>
      <c r="E79" s="60" t="s">
        <v>1</v>
      </c>
      <c r="F79" s="61">
        <v>12</v>
      </c>
      <c r="G79" s="56"/>
      <c r="H79" s="69" t="s">
        <v>1</v>
      </c>
      <c r="J79" s="70">
        <v>8</v>
      </c>
      <c r="K79" s="68" t="s">
        <v>255</v>
      </c>
      <c r="L79" s="59">
        <v>369</v>
      </c>
      <c r="M79" s="123" t="s">
        <v>1</v>
      </c>
      <c r="N79" s="1"/>
    </row>
    <row r="80" spans="1:14" ht="12.75">
      <c r="A80" s="70">
        <v>129</v>
      </c>
      <c r="B80" s="59" t="s">
        <v>575</v>
      </c>
      <c r="C80" s="58" t="s">
        <v>644</v>
      </c>
      <c r="D80" s="58" t="s">
        <v>484</v>
      </c>
      <c r="E80" s="60" t="s">
        <v>1</v>
      </c>
      <c r="F80" s="61">
        <v>18</v>
      </c>
      <c r="G80" s="56"/>
      <c r="H80" s="69" t="s">
        <v>1</v>
      </c>
      <c r="J80" s="121">
        <v>9</v>
      </c>
      <c r="K80" s="122" t="s">
        <v>25</v>
      </c>
      <c r="L80" s="59">
        <v>415</v>
      </c>
      <c r="M80" s="57" t="s">
        <v>1</v>
      </c>
      <c r="N80" s="1"/>
    </row>
    <row r="81" spans="1:14" ht="12.75">
      <c r="A81" s="70">
        <v>130</v>
      </c>
      <c r="B81" s="59" t="s">
        <v>537</v>
      </c>
      <c r="C81" s="58" t="s">
        <v>645</v>
      </c>
      <c r="D81" s="58" t="s">
        <v>28</v>
      </c>
      <c r="E81" s="60" t="s">
        <v>1</v>
      </c>
      <c r="F81" s="61">
        <v>29</v>
      </c>
      <c r="G81" s="56"/>
      <c r="H81" s="69" t="s">
        <v>1</v>
      </c>
      <c r="J81" s="121">
        <v>10</v>
      </c>
      <c r="K81" s="122" t="s">
        <v>564</v>
      </c>
      <c r="L81" s="124">
        <v>513</v>
      </c>
      <c r="M81" s="124" t="s">
        <v>1</v>
      </c>
      <c r="N81" s="1"/>
    </row>
    <row r="82" spans="1:14" ht="12.75">
      <c r="A82" s="70">
        <v>131</v>
      </c>
      <c r="B82" s="59" t="s">
        <v>646</v>
      </c>
      <c r="C82" s="58" t="s">
        <v>647</v>
      </c>
      <c r="D82" s="58" t="s">
        <v>34</v>
      </c>
      <c r="E82" s="60" t="s">
        <v>1</v>
      </c>
      <c r="F82" s="61">
        <v>35</v>
      </c>
      <c r="G82" s="56"/>
      <c r="H82" s="69" t="s">
        <v>1</v>
      </c>
      <c r="J82" s="121">
        <v>11</v>
      </c>
      <c r="K82" s="122" t="s">
        <v>595</v>
      </c>
      <c r="L82" s="124">
        <v>728</v>
      </c>
      <c r="M82" s="124" t="s">
        <v>1</v>
      </c>
      <c r="N82" s="1"/>
    </row>
    <row r="83" spans="1:14" ht="12.75">
      <c r="A83" s="70">
        <v>132</v>
      </c>
      <c r="B83" s="59" t="s">
        <v>575</v>
      </c>
      <c r="C83" s="58" t="s">
        <v>648</v>
      </c>
      <c r="D83" s="58" t="s">
        <v>435</v>
      </c>
      <c r="E83" s="60" t="s">
        <v>1</v>
      </c>
      <c r="F83" s="61">
        <v>42</v>
      </c>
      <c r="G83" s="56"/>
      <c r="H83" s="69" t="s">
        <v>1</v>
      </c>
      <c r="J83" s="121">
        <v>12</v>
      </c>
      <c r="K83" s="122" t="s">
        <v>444</v>
      </c>
      <c r="L83" s="124">
        <v>490</v>
      </c>
      <c r="M83" s="124" t="s">
        <v>668</v>
      </c>
      <c r="N83" s="1"/>
    </row>
    <row r="84" spans="1:14" ht="12.75">
      <c r="A84" s="70">
        <v>133</v>
      </c>
      <c r="B84" s="59" t="s">
        <v>537</v>
      </c>
      <c r="C84" s="58" t="s">
        <v>649</v>
      </c>
      <c r="D84" s="58" t="s">
        <v>34</v>
      </c>
      <c r="E84" s="60" t="s">
        <v>650</v>
      </c>
      <c r="F84" s="61">
        <v>23</v>
      </c>
      <c r="G84" s="56"/>
      <c r="H84" s="69" t="s">
        <v>1</v>
      </c>
      <c r="J84" s="121">
        <v>13</v>
      </c>
      <c r="K84" s="122" t="s">
        <v>192</v>
      </c>
      <c r="L84" s="124">
        <v>393</v>
      </c>
      <c r="M84" s="124" t="s">
        <v>669</v>
      </c>
      <c r="N84" s="1"/>
    </row>
    <row r="85" spans="1:14" ht="12.75">
      <c r="A85" s="70">
        <v>134</v>
      </c>
      <c r="B85" s="59" t="s">
        <v>537</v>
      </c>
      <c r="C85" s="58" t="s">
        <v>651</v>
      </c>
      <c r="D85" s="58" t="s">
        <v>595</v>
      </c>
      <c r="E85" s="60" t="s">
        <v>652</v>
      </c>
      <c r="F85" s="61">
        <v>26</v>
      </c>
      <c r="G85" s="56"/>
      <c r="H85" s="69" t="s">
        <v>1</v>
      </c>
      <c r="J85" s="121">
        <v>14</v>
      </c>
      <c r="K85" s="122" t="s">
        <v>435</v>
      </c>
      <c r="L85" s="124">
        <v>324</v>
      </c>
      <c r="M85" s="124" t="s">
        <v>191</v>
      </c>
      <c r="N85" s="1"/>
    </row>
    <row r="86" spans="1:14" ht="12.75">
      <c r="A86" s="70">
        <v>135</v>
      </c>
      <c r="B86" s="59" t="s">
        <v>575</v>
      </c>
      <c r="C86" s="58" t="s">
        <v>653</v>
      </c>
      <c r="D86" s="58" t="s">
        <v>28</v>
      </c>
      <c r="E86" s="60" t="s">
        <v>654</v>
      </c>
      <c r="F86" s="61">
        <v>12</v>
      </c>
      <c r="G86" s="56"/>
      <c r="H86" s="69" t="s">
        <v>1</v>
      </c>
      <c r="J86" s="121">
        <v>15</v>
      </c>
      <c r="K86" s="122" t="s">
        <v>484</v>
      </c>
      <c r="L86" s="124">
        <v>338</v>
      </c>
      <c r="M86" s="124" t="s">
        <v>191</v>
      </c>
      <c r="N86" s="1"/>
    </row>
    <row r="87" spans="1:14" ht="12.75">
      <c r="A87" s="70">
        <v>136</v>
      </c>
      <c r="B87" s="59" t="s">
        <v>537</v>
      </c>
      <c r="C87" s="58" t="s">
        <v>655</v>
      </c>
      <c r="D87" s="58" t="s">
        <v>28</v>
      </c>
      <c r="E87" s="60" t="s">
        <v>1</v>
      </c>
      <c r="F87" s="61">
        <v>15</v>
      </c>
      <c r="G87" s="56"/>
      <c r="H87" s="69" t="s">
        <v>1</v>
      </c>
      <c r="J87" s="121">
        <v>16</v>
      </c>
      <c r="K87" s="122" t="s">
        <v>26</v>
      </c>
      <c r="L87" s="124">
        <v>21</v>
      </c>
      <c r="M87" s="124" t="s">
        <v>193</v>
      </c>
      <c r="N87" s="1"/>
    </row>
    <row r="88" spans="1:14" ht="12.75">
      <c r="A88" s="70">
        <v>137</v>
      </c>
      <c r="B88" s="59" t="s">
        <v>332</v>
      </c>
      <c r="C88" s="58" t="s">
        <v>656</v>
      </c>
      <c r="D88" s="58" t="s">
        <v>34</v>
      </c>
      <c r="E88" s="60" t="s">
        <v>1</v>
      </c>
      <c r="F88" s="61">
        <v>16</v>
      </c>
      <c r="G88" s="56"/>
      <c r="H88" s="69" t="s">
        <v>1</v>
      </c>
      <c r="J88" s="121">
        <v>17</v>
      </c>
      <c r="K88" s="122" t="s">
        <v>556</v>
      </c>
      <c r="L88" s="124">
        <v>109</v>
      </c>
      <c r="M88" s="124" t="s">
        <v>193</v>
      </c>
      <c r="N88" s="1"/>
    </row>
    <row r="89" spans="1:14" ht="12.75">
      <c r="A89" s="70">
        <v>138</v>
      </c>
      <c r="B89" s="59" t="s">
        <v>537</v>
      </c>
      <c r="C89" s="58" t="s">
        <v>657</v>
      </c>
      <c r="D89" s="58" t="s">
        <v>27</v>
      </c>
      <c r="E89" s="60" t="s">
        <v>658</v>
      </c>
      <c r="F89" s="61">
        <v>35</v>
      </c>
      <c r="G89" s="56"/>
      <c r="H89" s="69" t="s">
        <v>1</v>
      </c>
      <c r="J89" s="121">
        <v>18</v>
      </c>
      <c r="K89" s="122" t="s">
        <v>579</v>
      </c>
      <c r="L89" s="124">
        <v>194</v>
      </c>
      <c r="M89" s="124" t="s">
        <v>193</v>
      </c>
      <c r="N89" s="1"/>
    </row>
    <row r="90" spans="1:14" ht="12.75">
      <c r="A90" s="70">
        <v>139</v>
      </c>
      <c r="B90" s="59" t="s">
        <v>537</v>
      </c>
      <c r="C90" s="58" t="s">
        <v>659</v>
      </c>
      <c r="D90" s="58" t="s">
        <v>595</v>
      </c>
      <c r="E90" s="60" t="s">
        <v>1</v>
      </c>
      <c r="F90" s="61">
        <v>56</v>
      </c>
      <c r="G90" s="56"/>
      <c r="H90" s="69" t="s">
        <v>1</v>
      </c>
      <c r="J90" s="4">
        <v>19</v>
      </c>
      <c r="K90" s="2" t="s">
        <v>243</v>
      </c>
      <c r="L90" s="1">
        <v>67</v>
      </c>
      <c r="M90" s="1" t="s">
        <v>194</v>
      </c>
      <c r="N90" s="1"/>
    </row>
    <row r="91" spans="1:14" ht="12.75">
      <c r="A91" s="70">
        <v>140</v>
      </c>
      <c r="B91" s="59" t="s">
        <v>499</v>
      </c>
      <c r="C91" s="58" t="s">
        <v>660</v>
      </c>
      <c r="D91" s="58" t="s">
        <v>564</v>
      </c>
      <c r="E91" s="60" t="s">
        <v>661</v>
      </c>
      <c r="F91" s="61">
        <v>8</v>
      </c>
      <c r="G91" s="56"/>
      <c r="H91" s="69" t="s">
        <v>1</v>
      </c>
      <c r="J91" s="4">
        <v>20</v>
      </c>
      <c r="K91" s="2" t="s">
        <v>606</v>
      </c>
      <c r="L91" s="1">
        <v>97</v>
      </c>
      <c r="M91" s="1" t="s">
        <v>194</v>
      </c>
      <c r="N91" s="1"/>
    </row>
    <row r="92" spans="1:14" ht="12.75">
      <c r="A92" s="70">
        <v>141</v>
      </c>
      <c r="B92" s="59" t="s">
        <v>575</v>
      </c>
      <c r="C92" s="58" t="s">
        <v>662</v>
      </c>
      <c r="D92" s="58" t="s">
        <v>25</v>
      </c>
      <c r="E92" s="60" t="s">
        <v>1</v>
      </c>
      <c r="F92" s="61">
        <v>16</v>
      </c>
      <c r="G92" s="56"/>
      <c r="H92" s="69" t="s">
        <v>1</v>
      </c>
      <c r="N92" s="1"/>
    </row>
    <row r="93" spans="1:14" ht="12.75">
      <c r="A93" s="70">
        <v>142</v>
      </c>
      <c r="B93" s="59" t="s">
        <v>575</v>
      </c>
      <c r="C93" s="58" t="s">
        <v>663</v>
      </c>
      <c r="D93" s="58" t="s">
        <v>595</v>
      </c>
      <c r="E93" s="60" t="s">
        <v>1</v>
      </c>
      <c r="F93" s="61">
        <v>37</v>
      </c>
      <c r="G93" s="56"/>
      <c r="H93" s="58" t="s">
        <v>1</v>
      </c>
      <c r="J93" s="4"/>
      <c r="N93" s="1"/>
    </row>
    <row r="94" spans="1:14" ht="12.75">
      <c r="A94" s="70">
        <v>143</v>
      </c>
      <c r="B94" s="59" t="s">
        <v>499</v>
      </c>
      <c r="C94" s="58" t="s">
        <v>664</v>
      </c>
      <c r="D94" s="58" t="s">
        <v>665</v>
      </c>
      <c r="E94" s="60" t="s">
        <v>1</v>
      </c>
      <c r="F94" s="61">
        <v>59</v>
      </c>
      <c r="G94" s="56"/>
      <c r="H94" s="58" t="s">
        <v>1</v>
      </c>
      <c r="J94" s="4"/>
      <c r="N94" s="1"/>
    </row>
    <row r="95" spans="1:14" ht="12.75">
      <c r="A95" s="70">
        <v>144</v>
      </c>
      <c r="B95" s="59" t="s">
        <v>515</v>
      </c>
      <c r="C95" s="58" t="s">
        <v>666</v>
      </c>
      <c r="D95" s="58" t="s">
        <v>444</v>
      </c>
      <c r="E95" s="60" t="s">
        <v>667</v>
      </c>
      <c r="F95" s="61">
        <v>8</v>
      </c>
      <c r="G95" s="56"/>
      <c r="H95" s="58" t="s">
        <v>1</v>
      </c>
      <c r="J95" s="4"/>
      <c r="N95" s="1"/>
    </row>
    <row r="96" spans="1:13" ht="12.75">
      <c r="A96" s="70"/>
      <c r="B96" s="59"/>
      <c r="C96" s="58"/>
      <c r="D96" s="58"/>
      <c r="E96" s="60"/>
      <c r="F96" s="61"/>
      <c r="G96" s="56"/>
      <c r="H96" s="58" t="s">
        <v>1</v>
      </c>
      <c r="I96" s="4"/>
      <c r="K96" s="3"/>
      <c r="M96" s="61" t="s">
        <v>1</v>
      </c>
    </row>
    <row r="97" spans="1:13" ht="12.75">
      <c r="A97" s="70"/>
      <c r="B97" s="59"/>
      <c r="C97" s="58"/>
      <c r="D97" s="58"/>
      <c r="E97" s="60"/>
      <c r="F97" s="61"/>
      <c r="G97" s="56"/>
      <c r="H97" s="58"/>
      <c r="I97" s="4"/>
      <c r="K97" s="3"/>
      <c r="M97" s="61" t="s">
        <v>1</v>
      </c>
    </row>
    <row r="98" spans="1:13" ht="12.75">
      <c r="A98" s="70"/>
      <c r="B98" s="59"/>
      <c r="C98" s="58"/>
      <c r="D98" s="58"/>
      <c r="E98" s="60"/>
      <c r="F98" s="61"/>
      <c r="G98" s="56"/>
      <c r="H98" s="58" t="s">
        <v>1</v>
      </c>
      <c r="I98" s="4"/>
      <c r="K98" s="3"/>
      <c r="M98" s="61" t="s">
        <v>1</v>
      </c>
    </row>
    <row r="99" spans="1:13" ht="12.75">
      <c r="A99" s="70"/>
      <c r="B99" s="59"/>
      <c r="C99" s="58"/>
      <c r="D99" s="58"/>
      <c r="E99" s="60"/>
      <c r="F99" s="61"/>
      <c r="G99" s="56"/>
      <c r="H99" s="58" t="s">
        <v>1</v>
      </c>
      <c r="I99" s="4"/>
      <c r="K99" s="3"/>
      <c r="M99" s="61"/>
    </row>
    <row r="100" spans="1:13" ht="12.75">
      <c r="A100" s="70"/>
      <c r="B100" s="59"/>
      <c r="C100" s="58"/>
      <c r="D100" s="58"/>
      <c r="E100" s="60"/>
      <c r="F100" s="61"/>
      <c r="G100" s="56"/>
      <c r="H100" s="58" t="s">
        <v>1</v>
      </c>
      <c r="I100" s="4"/>
      <c r="K100" s="3"/>
      <c r="M100" s="61" t="s">
        <v>1</v>
      </c>
    </row>
    <row r="101" spans="1:13" ht="12.75">
      <c r="A101" s="70"/>
      <c r="B101" s="59"/>
      <c r="C101" s="58"/>
      <c r="D101" s="58"/>
      <c r="E101" s="60"/>
      <c r="F101" s="61"/>
      <c r="G101" s="56"/>
      <c r="H101" s="58" t="s">
        <v>1</v>
      </c>
      <c r="I101" s="4"/>
      <c r="K101" s="3"/>
      <c r="M101" s="61" t="s">
        <v>1</v>
      </c>
    </row>
    <row r="102" spans="1:13" ht="12.75">
      <c r="A102" s="70"/>
      <c r="B102" s="59"/>
      <c r="C102" s="58"/>
      <c r="D102" s="58"/>
      <c r="E102" s="60"/>
      <c r="F102" s="61"/>
      <c r="G102" s="56"/>
      <c r="H102" s="58" t="s">
        <v>1</v>
      </c>
      <c r="I102" s="4"/>
      <c r="K102" s="3"/>
      <c r="M102" s="56" t="s">
        <v>1</v>
      </c>
    </row>
    <row r="103" spans="1:13" ht="12.75">
      <c r="A103" s="70"/>
      <c r="B103" s="59"/>
      <c r="C103" s="58"/>
      <c r="D103" s="58"/>
      <c r="E103" s="60"/>
      <c r="F103" s="61"/>
      <c r="G103" s="56"/>
      <c r="H103" s="58" t="s">
        <v>1</v>
      </c>
      <c r="I103" s="4"/>
      <c r="K103" s="3"/>
      <c r="M103" s="56" t="s">
        <v>1</v>
      </c>
    </row>
    <row r="104" spans="1:13" ht="12.75">
      <c r="A104" s="70"/>
      <c r="B104" s="59"/>
      <c r="C104" s="58"/>
      <c r="D104" s="58"/>
      <c r="E104" s="60"/>
      <c r="F104" s="61"/>
      <c r="G104" s="56"/>
      <c r="H104" s="56" t="s">
        <v>1</v>
      </c>
      <c r="I104" s="4"/>
      <c r="K104" s="3"/>
      <c r="M104" s="56" t="s">
        <v>1</v>
      </c>
    </row>
    <row r="105" spans="1:13" ht="12.75">
      <c r="A105" s="70"/>
      <c r="B105" s="59"/>
      <c r="C105" s="58"/>
      <c r="D105" s="58"/>
      <c r="E105" s="60"/>
      <c r="F105" s="61"/>
      <c r="G105" s="56"/>
      <c r="H105" s="56" t="s">
        <v>1</v>
      </c>
      <c r="I105" s="4"/>
      <c r="K105" s="3"/>
      <c r="M105" s="56" t="s">
        <v>1</v>
      </c>
    </row>
    <row r="106" spans="1:13" ht="12.75">
      <c r="A106" s="70"/>
      <c r="B106" s="59"/>
      <c r="C106" s="58"/>
      <c r="D106" s="58"/>
      <c r="E106" s="60"/>
      <c r="F106" s="61"/>
      <c r="G106" s="56"/>
      <c r="H106" s="56" t="s">
        <v>1</v>
      </c>
      <c r="I106" s="4"/>
      <c r="K106" s="3"/>
      <c r="M106" s="56" t="s">
        <v>1</v>
      </c>
    </row>
    <row r="107" spans="1:13" ht="12.75">
      <c r="A107" s="70"/>
      <c r="B107" s="59"/>
      <c r="C107" s="58"/>
      <c r="D107" s="58"/>
      <c r="E107" s="60"/>
      <c r="F107" s="61"/>
      <c r="G107" s="56"/>
      <c r="H107" s="56" t="s">
        <v>1</v>
      </c>
      <c r="I107" s="4"/>
      <c r="K107" s="3"/>
      <c r="M107" s="56" t="s">
        <v>1</v>
      </c>
    </row>
    <row r="108" spans="1:13" ht="12.75">
      <c r="A108" s="70"/>
      <c r="B108" s="59"/>
      <c r="C108" s="58"/>
      <c r="D108" s="58"/>
      <c r="E108" s="60"/>
      <c r="F108" s="61"/>
      <c r="G108" s="56"/>
      <c r="H108" s="56" t="s">
        <v>1</v>
      </c>
      <c r="I108" s="4"/>
      <c r="K108" s="3"/>
      <c r="M108" s="56" t="s">
        <v>1</v>
      </c>
    </row>
    <row r="109" spans="1:13" ht="12.75">
      <c r="A109" s="70"/>
      <c r="B109" s="59"/>
      <c r="C109" s="58"/>
      <c r="D109" s="58"/>
      <c r="E109" s="60"/>
      <c r="F109" s="61"/>
      <c r="G109" s="56"/>
      <c r="H109" s="56"/>
      <c r="I109" s="4"/>
      <c r="K109" s="3"/>
      <c r="M109" s="56" t="s">
        <v>1</v>
      </c>
    </row>
    <row r="110" spans="1:13" ht="12.75">
      <c r="A110" s="70"/>
      <c r="B110" s="59"/>
      <c r="C110" s="58"/>
      <c r="D110" s="58"/>
      <c r="E110" s="60"/>
      <c r="F110" s="61"/>
      <c r="G110" s="56"/>
      <c r="H110" s="56"/>
      <c r="I110" s="4"/>
      <c r="K110" s="3"/>
      <c r="M110" s="56" t="s">
        <v>1</v>
      </c>
    </row>
    <row r="111" spans="6:13" ht="12.75">
      <c r="F111" s="61"/>
      <c r="G111" s="56"/>
      <c r="H111" s="56"/>
      <c r="I111" s="4"/>
      <c r="K111" s="3"/>
      <c r="M111" s="56" t="s">
        <v>1</v>
      </c>
    </row>
    <row r="112" spans="6:13" ht="12.75">
      <c r="F112" s="61"/>
      <c r="G112" s="56"/>
      <c r="H112" s="56"/>
      <c r="K112" s="3"/>
      <c r="M112" s="56" t="s">
        <v>1</v>
      </c>
    </row>
    <row r="113" spans="6:13" ht="12.75">
      <c r="F113" s="61"/>
      <c r="G113" s="56"/>
      <c r="H113" s="56"/>
      <c r="K113" s="3"/>
      <c r="M113" s="56" t="s">
        <v>1</v>
      </c>
    </row>
    <row r="114" spans="1:13" ht="12.75">
      <c r="A114" s="70"/>
      <c r="B114" s="59"/>
      <c r="C114" s="58"/>
      <c r="D114" s="68"/>
      <c r="E114" s="60"/>
      <c r="F114" s="61"/>
      <c r="G114" s="56"/>
      <c r="H114" s="56"/>
      <c r="M114" s="56" t="s">
        <v>1</v>
      </c>
    </row>
    <row r="115" spans="1:13" ht="12.75">
      <c r="A115" s="70"/>
      <c r="B115" s="59"/>
      <c r="C115" s="58"/>
      <c r="D115" s="68"/>
      <c r="E115" s="60"/>
      <c r="F115" s="61"/>
      <c r="G115" s="56"/>
      <c r="H115" s="56"/>
      <c r="M115" s="56" t="s">
        <v>1</v>
      </c>
    </row>
    <row r="116" spans="7:13" ht="12.75">
      <c r="G116" s="56"/>
      <c r="H116" s="56"/>
      <c r="M116" s="56" t="s">
        <v>1</v>
      </c>
    </row>
    <row r="117" spans="7:13" ht="12.75">
      <c r="G117" s="56"/>
      <c r="M117" s="1" t="s">
        <v>1</v>
      </c>
    </row>
    <row r="118" spans="7:13" ht="12.75">
      <c r="G118" s="56"/>
      <c r="M118" s="1" t="s">
        <v>1</v>
      </c>
    </row>
    <row r="119" spans="7:13" ht="12.75">
      <c r="G119" s="56"/>
      <c r="M119" s="1" t="s">
        <v>1</v>
      </c>
    </row>
    <row r="120" spans="7:13" ht="12.75">
      <c r="G120" s="56"/>
      <c r="M120" s="1" t="s">
        <v>1</v>
      </c>
    </row>
    <row r="121" spans="7:13" ht="12.75">
      <c r="G121" s="56"/>
      <c r="H121" s="56"/>
      <c r="M121" s="56" t="s">
        <v>1</v>
      </c>
    </row>
    <row r="122" spans="7:13" ht="12.75">
      <c r="G122" s="56"/>
      <c r="H122" s="56"/>
      <c r="M122" s="56" t="s">
        <v>1</v>
      </c>
    </row>
    <row r="123" spans="7:13" ht="12.75">
      <c r="G123" s="56"/>
      <c r="H123" s="56"/>
      <c r="M123" s="56"/>
    </row>
    <row r="124" spans="7:13" ht="12.75">
      <c r="G124" s="56"/>
      <c r="H124" s="56"/>
      <c r="M124" s="56"/>
    </row>
    <row r="125" spans="7:13" ht="12.75">
      <c r="G125" s="56"/>
      <c r="H125" s="56"/>
      <c r="M125" s="56"/>
    </row>
  </sheetData>
  <sheetProtection/>
  <mergeCells count="5">
    <mergeCell ref="A1:M1"/>
    <mergeCell ref="A4:C4"/>
    <mergeCell ref="E6:F6"/>
    <mergeCell ref="L6:M6"/>
    <mergeCell ref="A2:M2"/>
  </mergeCells>
  <printOptions horizontalCentered="1"/>
  <pageMargins left="0.31496062992125984" right="0.2755905511811024" top="0.07874015748031496" bottom="0" header="0.11811023622047245" footer="0.1181102362204724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F1">
      <selection activeCell="H2" sqref="H2"/>
    </sheetView>
  </sheetViews>
  <sheetFormatPr defaultColWidth="9.140625" defaultRowHeight="12.75"/>
  <cols>
    <col min="1" max="1" width="4.00390625" style="0" hidden="1" customWidth="1"/>
    <col min="2" max="2" width="14.8515625" style="0" hidden="1" customWidth="1"/>
    <col min="3" max="3" width="9.421875" style="0" hidden="1" customWidth="1"/>
    <col min="4" max="4" width="16.28125" style="0" hidden="1" customWidth="1"/>
    <col min="5" max="5" width="13.421875" style="0" hidden="1" customWidth="1"/>
    <col min="6" max="6" width="5.28125" style="5" bestFit="1" customWidth="1"/>
    <col min="7" max="7" width="8.00390625" style="0" customWidth="1"/>
    <col min="8" max="8" width="25.28125" style="0" bestFit="1" customWidth="1"/>
    <col min="9" max="9" width="15.8515625" style="0" bestFit="1" customWidth="1"/>
    <col min="10" max="10" width="5.57421875" style="0" customWidth="1"/>
    <col min="11" max="11" width="3.8515625" style="0" bestFit="1" customWidth="1"/>
  </cols>
  <sheetData>
    <row r="1" spans="6:12" ht="15.75">
      <c r="F1" s="106" t="s">
        <v>37</v>
      </c>
      <c r="G1" s="5"/>
      <c r="H1" s="106" t="s">
        <v>190</v>
      </c>
      <c r="I1" s="106" t="s">
        <v>189</v>
      </c>
      <c r="K1" s="107"/>
      <c r="L1" s="107"/>
    </row>
    <row r="2" spans="6:12" ht="15.75">
      <c r="F2" s="106"/>
      <c r="G2" s="5"/>
      <c r="H2" s="106"/>
      <c r="I2" s="106"/>
      <c r="K2" s="107"/>
      <c r="L2" s="107"/>
    </row>
    <row r="3" spans="1:12" s="5" customFormat="1" ht="15.75">
      <c r="A3" s="5">
        <v>102</v>
      </c>
      <c r="B3" s="5" t="s">
        <v>38</v>
      </c>
      <c r="C3" s="5" t="s">
        <v>39</v>
      </c>
      <c r="D3" s="5" t="str">
        <f>CONCATENATE(C3," ",B3)</f>
        <v>Charlotte Pratt</v>
      </c>
      <c r="E3" s="5" t="s">
        <v>30</v>
      </c>
      <c r="F3" s="106" t="s">
        <v>20</v>
      </c>
      <c r="G3" s="106" t="s">
        <v>40</v>
      </c>
      <c r="H3" s="106" t="s">
        <v>41</v>
      </c>
      <c r="I3" s="106" t="s">
        <v>42</v>
      </c>
      <c r="J3" s="106" t="s">
        <v>43</v>
      </c>
      <c r="K3" s="106" t="s">
        <v>44</v>
      </c>
      <c r="L3" s="106"/>
    </row>
    <row r="4" spans="1:12" ht="15">
      <c r="A4">
        <v>109</v>
      </c>
      <c r="B4" t="s">
        <v>45</v>
      </c>
      <c r="C4" t="s">
        <v>46</v>
      </c>
      <c r="D4" t="str">
        <f aca="true" t="shared" si="0" ref="D4:D27">CONCATENATE(C4," ",B4)</f>
        <v>Demi Briggs</v>
      </c>
      <c r="E4" t="s">
        <v>47</v>
      </c>
      <c r="F4" s="5">
        <v>1</v>
      </c>
      <c r="G4" s="75">
        <v>52</v>
      </c>
      <c r="H4" s="118" t="s">
        <v>150</v>
      </c>
      <c r="I4" s="75"/>
      <c r="J4" s="75">
        <v>8</v>
      </c>
      <c r="K4" s="75">
        <v>16</v>
      </c>
      <c r="L4" s="107"/>
    </row>
    <row r="5" spans="1:12" ht="15">
      <c r="A5">
        <v>131</v>
      </c>
      <c r="B5" t="s">
        <v>48</v>
      </c>
      <c r="C5" t="s">
        <v>49</v>
      </c>
      <c r="D5" t="str">
        <f t="shared" si="0"/>
        <v>Keirra Scott</v>
      </c>
      <c r="E5" t="s">
        <v>47</v>
      </c>
      <c r="F5" s="5">
        <v>2</v>
      </c>
      <c r="G5" s="75">
        <v>8</v>
      </c>
      <c r="H5" s="118" t="s">
        <v>151</v>
      </c>
      <c r="I5" s="75"/>
      <c r="J5" s="75"/>
      <c r="K5" s="75">
        <v>30</v>
      </c>
      <c r="L5" s="107"/>
    </row>
    <row r="6" spans="1:12" ht="15">
      <c r="A6">
        <v>132</v>
      </c>
      <c r="B6" t="s">
        <v>50</v>
      </c>
      <c r="C6" t="s">
        <v>51</v>
      </c>
      <c r="D6" t="str">
        <f t="shared" si="0"/>
        <v>Skye Leeman</v>
      </c>
      <c r="E6" t="s">
        <v>47</v>
      </c>
      <c r="F6" s="5">
        <v>3</v>
      </c>
      <c r="G6" s="75">
        <v>25</v>
      </c>
      <c r="H6" s="118" t="s">
        <v>140</v>
      </c>
      <c r="I6" s="75"/>
      <c r="J6" s="75"/>
      <c r="K6" s="75">
        <v>38</v>
      </c>
      <c r="L6" s="107"/>
    </row>
    <row r="7" spans="1:12" ht="15">
      <c r="A7">
        <v>136</v>
      </c>
      <c r="B7" t="s">
        <v>52</v>
      </c>
      <c r="C7" t="s">
        <v>53</v>
      </c>
      <c r="D7" t="str">
        <f t="shared" si="0"/>
        <v>Madissen Samuels</v>
      </c>
      <c r="E7" t="s">
        <v>29</v>
      </c>
      <c r="F7" s="5">
        <v>4</v>
      </c>
      <c r="G7" s="75">
        <v>40</v>
      </c>
      <c r="H7" s="118" t="s">
        <v>152</v>
      </c>
      <c r="I7" s="75"/>
      <c r="J7" s="75"/>
      <c r="K7" s="75">
        <v>41</v>
      </c>
      <c r="L7" s="107"/>
    </row>
    <row r="8" spans="1:12" ht="15">
      <c r="A8">
        <v>137</v>
      </c>
      <c r="B8" t="s">
        <v>54</v>
      </c>
      <c r="C8" t="s">
        <v>55</v>
      </c>
      <c r="D8" t="str">
        <f t="shared" si="0"/>
        <v>Zoe Rutter</v>
      </c>
      <c r="E8" t="s">
        <v>30</v>
      </c>
      <c r="F8" s="5">
        <v>5</v>
      </c>
      <c r="G8" s="75">
        <v>41</v>
      </c>
      <c r="H8" s="118" t="s">
        <v>141</v>
      </c>
      <c r="I8" s="75"/>
      <c r="J8" s="75"/>
      <c r="K8" s="75">
        <v>45</v>
      </c>
      <c r="L8" s="107"/>
    </row>
    <row r="9" spans="1:12" ht="15">
      <c r="A9">
        <v>139</v>
      </c>
      <c r="B9" t="s">
        <v>56</v>
      </c>
      <c r="C9" t="s">
        <v>57</v>
      </c>
      <c r="D9" t="str">
        <f t="shared" si="0"/>
        <v>Savanna Sirkett</v>
      </c>
      <c r="E9" t="s">
        <v>30</v>
      </c>
      <c r="F9" s="5">
        <v>6</v>
      </c>
      <c r="G9" s="75">
        <v>13</v>
      </c>
      <c r="H9" s="118" t="s">
        <v>135</v>
      </c>
      <c r="I9" s="75"/>
      <c r="J9" s="75">
        <v>9</v>
      </c>
      <c r="K9" s="75">
        <v>0</v>
      </c>
      <c r="L9" s="107"/>
    </row>
    <row r="10" spans="1:12" ht="15">
      <c r="A10">
        <v>141</v>
      </c>
      <c r="B10" t="s">
        <v>58</v>
      </c>
      <c r="C10" t="s">
        <v>59</v>
      </c>
      <c r="D10" t="str">
        <f t="shared" si="0"/>
        <v>Megan Smith</v>
      </c>
      <c r="E10" t="s">
        <v>47</v>
      </c>
      <c r="F10" s="5">
        <v>7</v>
      </c>
      <c r="G10" s="75">
        <v>34</v>
      </c>
      <c r="H10" s="118" t="s">
        <v>153</v>
      </c>
      <c r="I10" s="75"/>
      <c r="J10" s="75"/>
      <c r="K10" s="75">
        <v>4</v>
      </c>
      <c r="L10" s="107"/>
    </row>
    <row r="11" spans="1:12" ht="15">
      <c r="A11">
        <v>142</v>
      </c>
      <c r="B11" t="s">
        <v>60</v>
      </c>
      <c r="C11" t="s">
        <v>61</v>
      </c>
      <c r="D11" t="str">
        <f t="shared" si="0"/>
        <v>Beth Wilson</v>
      </c>
      <c r="E11" t="s">
        <v>62</v>
      </c>
      <c r="F11" s="5">
        <v>8</v>
      </c>
      <c r="G11" s="75">
        <v>42</v>
      </c>
      <c r="H11" s="118" t="s">
        <v>142</v>
      </c>
      <c r="I11" s="75"/>
      <c r="J11" s="75"/>
      <c r="K11" s="75">
        <v>5</v>
      </c>
      <c r="L11" s="107"/>
    </row>
    <row r="12" spans="1:12" ht="15">
      <c r="A12">
        <v>143</v>
      </c>
      <c r="B12" t="s">
        <v>63</v>
      </c>
      <c r="C12" t="s">
        <v>64</v>
      </c>
      <c r="D12" t="str">
        <f t="shared" si="0"/>
        <v>Adelaide Thatcher-Gray</v>
      </c>
      <c r="E12" t="s">
        <v>27</v>
      </c>
      <c r="F12" s="5">
        <v>9</v>
      </c>
      <c r="G12" s="75">
        <v>39</v>
      </c>
      <c r="H12" s="118" t="s">
        <v>154</v>
      </c>
      <c r="I12" s="75"/>
      <c r="J12" s="75"/>
      <c r="K12" s="75">
        <v>7</v>
      </c>
      <c r="L12" s="107"/>
    </row>
    <row r="13" spans="1:12" ht="15">
      <c r="A13">
        <v>145</v>
      </c>
      <c r="B13" t="s">
        <v>65</v>
      </c>
      <c r="C13" t="s">
        <v>66</v>
      </c>
      <c r="D13" t="str">
        <f t="shared" si="0"/>
        <v>Molly Bath</v>
      </c>
      <c r="E13" t="s">
        <v>27</v>
      </c>
      <c r="F13" s="5">
        <v>10</v>
      </c>
      <c r="G13" s="75">
        <v>20</v>
      </c>
      <c r="H13" s="118" t="s">
        <v>143</v>
      </c>
      <c r="I13" s="75"/>
      <c r="J13" s="75"/>
      <c r="K13" s="75">
        <v>8</v>
      </c>
      <c r="L13" s="107"/>
    </row>
    <row r="14" spans="1:12" ht="15">
      <c r="A14">
        <v>146</v>
      </c>
      <c r="B14" t="s">
        <v>65</v>
      </c>
      <c r="C14" t="s">
        <v>67</v>
      </c>
      <c r="D14" t="str">
        <f t="shared" si="0"/>
        <v>Lily Bath</v>
      </c>
      <c r="E14" t="s">
        <v>68</v>
      </c>
      <c r="F14" s="5">
        <v>11</v>
      </c>
      <c r="G14" s="75">
        <v>9</v>
      </c>
      <c r="H14" s="118" t="s">
        <v>155</v>
      </c>
      <c r="I14" s="75"/>
      <c r="J14" s="75"/>
      <c r="K14" s="75">
        <v>8</v>
      </c>
      <c r="L14" s="107"/>
    </row>
    <row r="15" spans="1:12" ht="15">
      <c r="A15">
        <v>149</v>
      </c>
      <c r="B15" t="s">
        <v>69</v>
      </c>
      <c r="C15" t="s">
        <v>70</v>
      </c>
      <c r="D15" t="str">
        <f t="shared" si="0"/>
        <v>Ellena Demetrios</v>
      </c>
      <c r="E15" t="s">
        <v>28</v>
      </c>
      <c r="F15" s="5">
        <v>12</v>
      </c>
      <c r="G15" s="75">
        <v>53</v>
      </c>
      <c r="H15" s="118" t="s">
        <v>156</v>
      </c>
      <c r="I15" s="75"/>
      <c r="J15" s="75"/>
      <c r="K15" s="75">
        <v>13</v>
      </c>
      <c r="L15" s="107"/>
    </row>
    <row r="16" spans="1:12" ht="15">
      <c r="A16">
        <v>150</v>
      </c>
      <c r="B16" t="s">
        <v>71</v>
      </c>
      <c r="C16" t="s">
        <v>72</v>
      </c>
      <c r="D16" t="str">
        <f t="shared" si="0"/>
        <v>Ashley Rowland</v>
      </c>
      <c r="E16" t="s">
        <v>30</v>
      </c>
      <c r="F16" s="5">
        <v>13</v>
      </c>
      <c r="G16" s="75">
        <v>35</v>
      </c>
      <c r="H16" s="118" t="s">
        <v>157</v>
      </c>
      <c r="I16" s="75"/>
      <c r="J16" s="75"/>
      <c r="K16" s="75">
        <v>15</v>
      </c>
      <c r="L16" s="107"/>
    </row>
    <row r="17" spans="1:12" ht="15">
      <c r="A17">
        <v>151</v>
      </c>
      <c r="B17" t="s">
        <v>73</v>
      </c>
      <c r="C17" t="s">
        <v>74</v>
      </c>
      <c r="D17" t="str">
        <f t="shared" si="0"/>
        <v>Jennie Madigan</v>
      </c>
      <c r="E17" t="s">
        <v>26</v>
      </c>
      <c r="F17" s="5">
        <v>14</v>
      </c>
      <c r="G17" s="75">
        <v>47</v>
      </c>
      <c r="H17" s="118" t="s">
        <v>158</v>
      </c>
      <c r="I17" s="75"/>
      <c r="J17" s="75"/>
      <c r="K17" s="75">
        <v>16</v>
      </c>
      <c r="L17" s="107"/>
    </row>
    <row r="18" spans="1:12" ht="15">
      <c r="A18">
        <v>152</v>
      </c>
      <c r="B18" t="s">
        <v>75</v>
      </c>
      <c r="C18" t="s">
        <v>76</v>
      </c>
      <c r="D18" t="str">
        <f t="shared" si="0"/>
        <v>Emily Kidd</v>
      </c>
      <c r="E18" t="s">
        <v>26</v>
      </c>
      <c r="F18" s="5">
        <v>15</v>
      </c>
      <c r="G18" s="75">
        <v>29</v>
      </c>
      <c r="H18" s="118" t="s">
        <v>159</v>
      </c>
      <c r="I18" s="75"/>
      <c r="J18" s="75"/>
      <c r="K18" s="75">
        <v>23</v>
      </c>
      <c r="L18" s="107"/>
    </row>
    <row r="19" spans="1:12" ht="15">
      <c r="A19">
        <v>157</v>
      </c>
      <c r="B19" t="s">
        <v>77</v>
      </c>
      <c r="C19" t="s">
        <v>78</v>
      </c>
      <c r="D19" t="str">
        <f t="shared" si="0"/>
        <v>Sophie Wetheridge</v>
      </c>
      <c r="E19" t="s">
        <v>26</v>
      </c>
      <c r="F19" s="5">
        <v>16</v>
      </c>
      <c r="G19" s="75">
        <v>6</v>
      </c>
      <c r="H19" s="118" t="s">
        <v>160</v>
      </c>
      <c r="I19" s="75"/>
      <c r="J19" s="75"/>
      <c r="K19" s="75">
        <v>32</v>
      </c>
      <c r="L19" s="107"/>
    </row>
    <row r="20" spans="1:12" ht="15">
      <c r="A20">
        <v>159</v>
      </c>
      <c r="B20" t="s">
        <v>79</v>
      </c>
      <c r="C20" t="s">
        <v>80</v>
      </c>
      <c r="D20" t="str">
        <f t="shared" si="0"/>
        <v>Sarah Blockley</v>
      </c>
      <c r="E20" t="s">
        <v>26</v>
      </c>
      <c r="F20" s="5">
        <v>17</v>
      </c>
      <c r="G20" s="75">
        <v>7</v>
      </c>
      <c r="H20" s="118" t="s">
        <v>161</v>
      </c>
      <c r="I20" s="75"/>
      <c r="J20" s="75"/>
      <c r="K20" s="75">
        <v>41</v>
      </c>
      <c r="L20" s="107"/>
    </row>
    <row r="21" spans="1:12" ht="15">
      <c r="A21">
        <v>162</v>
      </c>
      <c r="B21" t="s">
        <v>81</v>
      </c>
      <c r="C21" t="s">
        <v>82</v>
      </c>
      <c r="D21" t="str">
        <f t="shared" si="0"/>
        <v>chloe Morter</v>
      </c>
      <c r="E21" t="s">
        <v>27</v>
      </c>
      <c r="F21" s="5">
        <v>18</v>
      </c>
      <c r="G21" s="75">
        <v>38</v>
      </c>
      <c r="H21" s="118" t="s">
        <v>136</v>
      </c>
      <c r="I21" s="75"/>
      <c r="J21" s="75"/>
      <c r="K21" s="75">
        <v>42</v>
      </c>
      <c r="L21" s="107"/>
    </row>
    <row r="22" spans="1:12" ht="15">
      <c r="A22">
        <v>166</v>
      </c>
      <c r="B22" t="s">
        <v>83</v>
      </c>
      <c r="C22" t="s">
        <v>84</v>
      </c>
      <c r="D22" t="str">
        <f t="shared" si="0"/>
        <v>Madeleine Blackburn </v>
      </c>
      <c r="E22" t="s">
        <v>30</v>
      </c>
      <c r="F22" s="5">
        <v>19</v>
      </c>
      <c r="G22" s="75">
        <v>14</v>
      </c>
      <c r="H22" s="118" t="s">
        <v>162</v>
      </c>
      <c r="I22" s="75"/>
      <c r="J22" s="75"/>
      <c r="K22" s="75">
        <v>45</v>
      </c>
      <c r="L22" s="107"/>
    </row>
    <row r="23" spans="1:12" ht="15">
      <c r="A23">
        <v>167</v>
      </c>
      <c r="B23" t="s">
        <v>85</v>
      </c>
      <c r="C23" t="s">
        <v>86</v>
      </c>
      <c r="D23" t="str">
        <f t="shared" si="0"/>
        <v>Hallie Abbott-Trangmar</v>
      </c>
      <c r="E23" t="s">
        <v>47</v>
      </c>
      <c r="F23" s="5">
        <v>20</v>
      </c>
      <c r="G23" s="75">
        <v>44</v>
      </c>
      <c r="H23" s="118" t="s">
        <v>163</v>
      </c>
      <c r="I23" s="75"/>
      <c r="J23" s="75"/>
      <c r="K23" s="75">
        <v>49</v>
      </c>
      <c r="L23" s="107"/>
    </row>
    <row r="24" spans="1:12" ht="15">
      <c r="A24">
        <v>168</v>
      </c>
      <c r="B24" t="s">
        <v>87</v>
      </c>
      <c r="C24" t="s">
        <v>88</v>
      </c>
      <c r="D24" t="str">
        <f t="shared" si="0"/>
        <v>Kate Cook</v>
      </c>
      <c r="E24" t="s">
        <v>32</v>
      </c>
      <c r="F24" s="5">
        <v>21</v>
      </c>
      <c r="G24" s="75">
        <v>3</v>
      </c>
      <c r="H24" s="118" t="s">
        <v>164</v>
      </c>
      <c r="I24" s="75"/>
      <c r="J24" s="75"/>
      <c r="K24" s="75">
        <v>50</v>
      </c>
      <c r="L24" s="107"/>
    </row>
    <row r="25" spans="1:12" ht="15">
      <c r="A25">
        <v>170</v>
      </c>
      <c r="B25" t="s">
        <v>89</v>
      </c>
      <c r="C25" t="s">
        <v>90</v>
      </c>
      <c r="D25" t="str">
        <f t="shared" si="0"/>
        <v>Nicky Phelps</v>
      </c>
      <c r="E25" t="s">
        <v>32</v>
      </c>
      <c r="F25" s="5">
        <v>22</v>
      </c>
      <c r="G25" s="75">
        <v>21</v>
      </c>
      <c r="H25" s="118" t="s">
        <v>165</v>
      </c>
      <c r="I25" s="75"/>
      <c r="J25" s="75"/>
      <c r="K25" s="75">
        <v>53</v>
      </c>
      <c r="L25" s="107"/>
    </row>
    <row r="26" spans="1:12" ht="15">
      <c r="A26">
        <v>172</v>
      </c>
      <c r="B26" t="s">
        <v>91</v>
      </c>
      <c r="C26" t="s">
        <v>92</v>
      </c>
      <c r="D26" t="str">
        <f t="shared" si="0"/>
        <v>Vicky Lovegrove</v>
      </c>
      <c r="E26" t="s">
        <v>17</v>
      </c>
      <c r="F26" s="5">
        <v>23</v>
      </c>
      <c r="G26" s="75">
        <v>43</v>
      </c>
      <c r="H26" s="118" t="s">
        <v>137</v>
      </c>
      <c r="I26" s="75"/>
      <c r="J26" s="75"/>
      <c r="K26" s="75">
        <v>57</v>
      </c>
      <c r="L26" s="107"/>
    </row>
    <row r="27" spans="1:12" ht="15">
      <c r="A27">
        <v>174</v>
      </c>
      <c r="B27" t="s">
        <v>93</v>
      </c>
      <c r="C27" t="s">
        <v>59</v>
      </c>
      <c r="D27" t="str">
        <f t="shared" si="0"/>
        <v>Megan Pennfold</v>
      </c>
      <c r="E27" t="s">
        <v>28</v>
      </c>
      <c r="F27" s="5">
        <v>24</v>
      </c>
      <c r="G27" s="75">
        <v>23</v>
      </c>
      <c r="H27" s="118" t="s">
        <v>166</v>
      </c>
      <c r="I27" s="75"/>
      <c r="J27" s="75"/>
      <c r="K27" s="75">
        <v>59</v>
      </c>
      <c r="L27" s="107"/>
    </row>
    <row r="28" spans="6:12" ht="15">
      <c r="F28" s="5">
        <v>25</v>
      </c>
      <c r="G28" s="75">
        <v>30</v>
      </c>
      <c r="H28" s="118" t="s">
        <v>167</v>
      </c>
      <c r="I28" s="75"/>
      <c r="J28" s="75">
        <v>10</v>
      </c>
      <c r="K28" s="75">
        <v>2</v>
      </c>
      <c r="L28" s="107"/>
    </row>
    <row r="29" spans="6:12" ht="15">
      <c r="F29" s="5">
        <v>26</v>
      </c>
      <c r="G29" s="75">
        <v>24</v>
      </c>
      <c r="H29" s="118" t="s">
        <v>147</v>
      </c>
      <c r="I29" s="75"/>
      <c r="J29" s="75"/>
      <c r="K29" s="75">
        <v>3</v>
      </c>
      <c r="L29" s="107"/>
    </row>
    <row r="30" spans="6:12" ht="15">
      <c r="F30" s="5">
        <v>27</v>
      </c>
      <c r="G30" s="75">
        <v>1</v>
      </c>
      <c r="H30" s="118" t="s">
        <v>168</v>
      </c>
      <c r="I30" s="75"/>
      <c r="J30" s="75"/>
      <c r="K30" s="75">
        <v>8</v>
      </c>
      <c r="L30" s="107"/>
    </row>
    <row r="31" spans="6:12" ht="15">
      <c r="F31" s="5">
        <v>28</v>
      </c>
      <c r="G31" s="75">
        <v>27</v>
      </c>
      <c r="H31" s="118" t="s">
        <v>144</v>
      </c>
      <c r="I31" s="75"/>
      <c r="J31" s="75"/>
      <c r="K31" s="75">
        <v>14</v>
      </c>
      <c r="L31" s="107"/>
    </row>
    <row r="32" spans="6:11" s="5" customFormat="1" ht="15">
      <c r="F32" s="5">
        <v>29</v>
      </c>
      <c r="G32" s="75">
        <v>10</v>
      </c>
      <c r="H32" s="118" t="s">
        <v>169</v>
      </c>
      <c r="I32" s="75"/>
      <c r="J32" s="75"/>
      <c r="K32" s="75">
        <v>16</v>
      </c>
    </row>
    <row r="33" spans="1:11" ht="15">
      <c r="A33">
        <v>128</v>
      </c>
      <c r="B33" t="s">
        <v>94</v>
      </c>
      <c r="C33" t="s">
        <v>95</v>
      </c>
      <c r="D33" t="str">
        <f aca="true" t="shared" si="1" ref="D33:D53">CONCATENATE(C33," ",B33)</f>
        <v>Harry Parker</v>
      </c>
      <c r="E33" t="s">
        <v>47</v>
      </c>
      <c r="F33" s="5">
        <v>30</v>
      </c>
      <c r="G33" s="75">
        <v>45</v>
      </c>
      <c r="H33" s="118" t="s">
        <v>170</v>
      </c>
      <c r="I33" s="75"/>
      <c r="J33" s="75"/>
      <c r="K33" s="75">
        <v>20</v>
      </c>
    </row>
    <row r="34" spans="1:11" ht="15">
      <c r="A34">
        <v>129</v>
      </c>
      <c r="B34" t="s">
        <v>96</v>
      </c>
      <c r="C34" t="s">
        <v>97</v>
      </c>
      <c r="D34" t="str">
        <f t="shared" si="1"/>
        <v>Ross Livingston</v>
      </c>
      <c r="E34" t="s">
        <v>47</v>
      </c>
      <c r="F34" s="5">
        <v>31</v>
      </c>
      <c r="G34" s="75">
        <v>51</v>
      </c>
      <c r="H34" s="118" t="s">
        <v>138</v>
      </c>
      <c r="I34" s="75"/>
      <c r="J34" s="75"/>
      <c r="K34" s="75">
        <v>22</v>
      </c>
    </row>
    <row r="35" spans="1:11" ht="15">
      <c r="A35">
        <v>130</v>
      </c>
      <c r="B35" t="s">
        <v>98</v>
      </c>
      <c r="C35" t="s">
        <v>99</v>
      </c>
      <c r="D35" t="str">
        <f t="shared" si="1"/>
        <v>Finley Lowe</v>
      </c>
      <c r="E35" t="s">
        <v>47</v>
      </c>
      <c r="F35" s="5">
        <v>32</v>
      </c>
      <c r="G35" s="75">
        <v>46</v>
      </c>
      <c r="H35" s="118" t="s">
        <v>171</v>
      </c>
      <c r="I35" s="75"/>
      <c r="J35" s="75"/>
      <c r="K35" s="75">
        <v>25</v>
      </c>
    </row>
    <row r="36" spans="1:11" ht="15">
      <c r="A36">
        <v>133</v>
      </c>
      <c r="B36" t="s">
        <v>100</v>
      </c>
      <c r="C36" t="s">
        <v>101</v>
      </c>
      <c r="D36" t="str">
        <f t="shared" si="1"/>
        <v>Jon Russel</v>
      </c>
      <c r="E36" t="s">
        <v>47</v>
      </c>
      <c r="F36" s="5">
        <v>33</v>
      </c>
      <c r="G36" s="75">
        <v>5</v>
      </c>
      <c r="H36" s="118" t="s">
        <v>172</v>
      </c>
      <c r="I36" s="75"/>
      <c r="J36" s="75"/>
      <c r="K36" s="75">
        <v>30</v>
      </c>
    </row>
    <row r="37" spans="1:11" ht="15">
      <c r="A37">
        <v>134</v>
      </c>
      <c r="B37" t="s">
        <v>102</v>
      </c>
      <c r="C37" t="s">
        <v>103</v>
      </c>
      <c r="D37" t="str">
        <f t="shared" si="1"/>
        <v>Kai Boggan</v>
      </c>
      <c r="E37" t="s">
        <v>30</v>
      </c>
      <c r="F37" s="5">
        <v>34</v>
      </c>
      <c r="G37" s="75">
        <v>22</v>
      </c>
      <c r="H37" s="118" t="s">
        <v>173</v>
      </c>
      <c r="I37" s="75"/>
      <c r="J37" s="75"/>
      <c r="K37" s="75">
        <v>32</v>
      </c>
    </row>
    <row r="38" spans="1:11" ht="15">
      <c r="A38">
        <v>135</v>
      </c>
      <c r="B38" t="s">
        <v>104</v>
      </c>
      <c r="C38" t="s">
        <v>105</v>
      </c>
      <c r="D38" t="str">
        <f t="shared" si="1"/>
        <v>Ronnie Edwards</v>
      </c>
      <c r="E38" t="s">
        <v>30</v>
      </c>
      <c r="F38" s="5">
        <v>35</v>
      </c>
      <c r="G38" s="75">
        <v>32</v>
      </c>
      <c r="H38" s="118" t="s">
        <v>174</v>
      </c>
      <c r="I38" s="75"/>
      <c r="J38" s="75"/>
      <c r="K38" s="75">
        <v>34</v>
      </c>
    </row>
    <row r="39" spans="1:11" ht="15">
      <c r="A39">
        <v>138</v>
      </c>
      <c r="B39" t="s">
        <v>106</v>
      </c>
      <c r="C39" t="s">
        <v>107</v>
      </c>
      <c r="D39" t="str">
        <f t="shared" si="1"/>
        <v>Zach Bridgeland</v>
      </c>
      <c r="E39" t="s">
        <v>17</v>
      </c>
      <c r="F39" s="5">
        <v>36</v>
      </c>
      <c r="G39" s="75">
        <v>54</v>
      </c>
      <c r="H39" s="118" t="s">
        <v>175</v>
      </c>
      <c r="I39" s="75"/>
      <c r="J39" s="75"/>
      <c r="K39" s="75">
        <v>36</v>
      </c>
    </row>
    <row r="40" spans="1:11" ht="15">
      <c r="A40">
        <v>140</v>
      </c>
      <c r="B40" t="s">
        <v>108</v>
      </c>
      <c r="C40" t="s">
        <v>95</v>
      </c>
      <c r="D40" t="str">
        <f t="shared" si="1"/>
        <v>Harry Holloway</v>
      </c>
      <c r="E40" t="s">
        <v>34</v>
      </c>
      <c r="F40" s="5">
        <v>37</v>
      </c>
      <c r="G40" s="75">
        <v>16</v>
      </c>
      <c r="H40" s="118" t="s">
        <v>176</v>
      </c>
      <c r="I40" s="75"/>
      <c r="J40" s="75"/>
      <c r="K40" s="75">
        <v>37</v>
      </c>
    </row>
    <row r="41" spans="1:11" ht="15">
      <c r="A41">
        <v>144</v>
      </c>
      <c r="B41" t="s">
        <v>109</v>
      </c>
      <c r="C41" t="s">
        <v>110</v>
      </c>
      <c r="D41" t="str">
        <f t="shared" si="1"/>
        <v>Ashton Thathcher-Gray</v>
      </c>
      <c r="E41" t="s">
        <v>27</v>
      </c>
      <c r="F41" s="5">
        <v>38</v>
      </c>
      <c r="G41" s="75">
        <v>26</v>
      </c>
      <c r="H41" s="118" t="s">
        <v>177</v>
      </c>
      <c r="I41" s="75"/>
      <c r="J41" s="75"/>
      <c r="K41" s="75">
        <v>42</v>
      </c>
    </row>
    <row r="42" spans="1:11" ht="15">
      <c r="A42">
        <v>147</v>
      </c>
      <c r="B42" t="s">
        <v>111</v>
      </c>
      <c r="C42" t="s">
        <v>112</v>
      </c>
      <c r="D42" t="str">
        <f t="shared" si="1"/>
        <v>Thomas May</v>
      </c>
      <c r="E42" t="s">
        <v>29</v>
      </c>
      <c r="F42" s="5">
        <v>39</v>
      </c>
      <c r="G42" s="75">
        <v>28</v>
      </c>
      <c r="H42" s="118" t="s">
        <v>146</v>
      </c>
      <c r="I42" s="75"/>
      <c r="J42" s="75">
        <v>11</v>
      </c>
      <c r="K42" s="75">
        <v>3</v>
      </c>
    </row>
    <row r="43" spans="1:11" ht="15">
      <c r="A43">
        <v>148</v>
      </c>
      <c r="B43" t="s">
        <v>113</v>
      </c>
      <c r="C43" t="s">
        <v>114</v>
      </c>
      <c r="D43" t="str">
        <f t="shared" si="1"/>
        <v>William Newcombe</v>
      </c>
      <c r="E43" t="s">
        <v>62</v>
      </c>
      <c r="F43" s="5">
        <v>40</v>
      </c>
      <c r="G43" s="75">
        <v>15</v>
      </c>
      <c r="H43" s="118" t="s">
        <v>178</v>
      </c>
      <c r="I43" s="75"/>
      <c r="J43" s="75"/>
      <c r="K43" s="75">
        <v>3</v>
      </c>
    </row>
    <row r="44" spans="1:11" ht="15">
      <c r="A44">
        <v>154</v>
      </c>
      <c r="B44" t="s">
        <v>115</v>
      </c>
      <c r="C44" t="s">
        <v>116</v>
      </c>
      <c r="D44" t="str">
        <f t="shared" si="1"/>
        <v>Daniel Houchell</v>
      </c>
      <c r="E44" t="s">
        <v>26</v>
      </c>
      <c r="F44" s="5">
        <v>41</v>
      </c>
      <c r="G44" s="75">
        <v>2</v>
      </c>
      <c r="H44" s="118" t="s">
        <v>179</v>
      </c>
      <c r="I44" s="75"/>
      <c r="J44" s="75"/>
      <c r="K44" s="75">
        <v>11</v>
      </c>
    </row>
    <row r="45" spans="1:11" ht="15">
      <c r="A45">
        <v>158</v>
      </c>
      <c r="B45" t="s">
        <v>117</v>
      </c>
      <c r="C45" t="s">
        <v>118</v>
      </c>
      <c r="D45" t="str">
        <f t="shared" si="1"/>
        <v>Billy Henry</v>
      </c>
      <c r="E45" t="s">
        <v>26</v>
      </c>
      <c r="F45" s="5">
        <v>42</v>
      </c>
      <c r="G45" s="75">
        <v>50</v>
      </c>
      <c r="H45" s="118" t="s">
        <v>180</v>
      </c>
      <c r="I45" s="75"/>
      <c r="J45" s="75"/>
      <c r="K45" s="75">
        <v>13</v>
      </c>
    </row>
    <row r="46" spans="1:11" ht="15">
      <c r="A46">
        <v>160</v>
      </c>
      <c r="B46" t="s">
        <v>119</v>
      </c>
      <c r="C46" t="s">
        <v>120</v>
      </c>
      <c r="D46" t="str">
        <f t="shared" si="1"/>
        <v>Stephen Haynes</v>
      </c>
      <c r="E46" t="s">
        <v>26</v>
      </c>
      <c r="F46" s="5">
        <v>43</v>
      </c>
      <c r="G46" s="75">
        <v>31</v>
      </c>
      <c r="H46" s="118" t="s">
        <v>145</v>
      </c>
      <c r="I46" s="75"/>
      <c r="J46" s="75"/>
      <c r="K46" s="75">
        <v>14</v>
      </c>
    </row>
    <row r="47" spans="1:11" ht="15">
      <c r="A47">
        <v>161</v>
      </c>
      <c r="B47" t="s">
        <v>121</v>
      </c>
      <c r="C47" t="s">
        <v>122</v>
      </c>
      <c r="D47" t="str">
        <f t="shared" si="1"/>
        <v>Toby Marshall</v>
      </c>
      <c r="E47" t="s">
        <v>27</v>
      </c>
      <c r="F47" s="5">
        <v>44</v>
      </c>
      <c r="G47" s="75">
        <v>33</v>
      </c>
      <c r="H47" s="118" t="s">
        <v>181</v>
      </c>
      <c r="I47" s="75"/>
      <c r="J47" s="75"/>
      <c r="K47" s="75">
        <v>16</v>
      </c>
    </row>
    <row r="48" spans="1:11" ht="15">
      <c r="A48">
        <v>163</v>
      </c>
      <c r="B48" t="s">
        <v>123</v>
      </c>
      <c r="C48" t="s">
        <v>124</v>
      </c>
      <c r="D48" t="str">
        <f t="shared" si="1"/>
        <v>Owen Dodge</v>
      </c>
      <c r="E48" t="s">
        <v>26</v>
      </c>
      <c r="F48" s="5">
        <v>45</v>
      </c>
      <c r="G48" s="75">
        <v>18</v>
      </c>
      <c r="H48" s="118" t="s">
        <v>182</v>
      </c>
      <c r="I48" s="75"/>
      <c r="J48" s="75"/>
      <c r="K48" s="75">
        <v>17</v>
      </c>
    </row>
    <row r="49" spans="1:11" ht="15">
      <c r="A49">
        <v>164</v>
      </c>
      <c r="B49" t="s">
        <v>125</v>
      </c>
      <c r="C49" t="s">
        <v>126</v>
      </c>
      <c r="D49" t="str">
        <f t="shared" si="1"/>
        <v>Saul Ashon</v>
      </c>
      <c r="E49" t="s">
        <v>127</v>
      </c>
      <c r="F49" s="5">
        <v>46</v>
      </c>
      <c r="G49" s="75">
        <v>12</v>
      </c>
      <c r="H49" s="118" t="s">
        <v>139</v>
      </c>
      <c r="I49" s="75"/>
      <c r="J49" s="75"/>
      <c r="K49" s="75">
        <v>39</v>
      </c>
    </row>
    <row r="50" spans="1:11" ht="15">
      <c r="A50">
        <v>165</v>
      </c>
      <c r="B50" t="s">
        <v>128</v>
      </c>
      <c r="C50" t="s">
        <v>129</v>
      </c>
      <c r="D50" t="str">
        <f t="shared" si="1"/>
        <v>Kyle Gill</v>
      </c>
      <c r="E50" t="s">
        <v>32</v>
      </c>
      <c r="F50" s="5">
        <v>47</v>
      </c>
      <c r="G50" s="75">
        <v>11</v>
      </c>
      <c r="H50" s="118" t="s">
        <v>183</v>
      </c>
      <c r="I50" s="75"/>
      <c r="J50" s="75"/>
      <c r="K50" s="75">
        <v>44</v>
      </c>
    </row>
    <row r="51" spans="1:11" ht="15">
      <c r="A51">
        <v>169</v>
      </c>
      <c r="B51" t="s">
        <v>130</v>
      </c>
      <c r="C51" t="s">
        <v>131</v>
      </c>
      <c r="D51" t="str">
        <f t="shared" si="1"/>
        <v>Adam Wares</v>
      </c>
      <c r="E51" t="s">
        <v>26</v>
      </c>
      <c r="F51" s="5">
        <v>48</v>
      </c>
      <c r="G51" s="75">
        <v>4</v>
      </c>
      <c r="H51" s="118" t="s">
        <v>184</v>
      </c>
      <c r="I51" s="75"/>
      <c r="J51" s="75"/>
      <c r="K51" s="75">
        <v>58</v>
      </c>
    </row>
    <row r="52" spans="1:11" ht="15">
      <c r="A52">
        <v>171</v>
      </c>
      <c r="B52" t="s">
        <v>132</v>
      </c>
      <c r="C52" t="s">
        <v>133</v>
      </c>
      <c r="D52" t="str">
        <f t="shared" si="1"/>
        <v>Callam Cahill</v>
      </c>
      <c r="E52" t="s">
        <v>31</v>
      </c>
      <c r="F52" s="5">
        <v>49</v>
      </c>
      <c r="G52" s="75">
        <v>49</v>
      </c>
      <c r="H52" s="118" t="s">
        <v>185</v>
      </c>
      <c r="I52" s="75"/>
      <c r="J52" s="75">
        <v>12</v>
      </c>
      <c r="K52" s="75">
        <v>10</v>
      </c>
    </row>
    <row r="53" spans="1:11" ht="15">
      <c r="A53">
        <v>173</v>
      </c>
      <c r="B53" t="s">
        <v>134</v>
      </c>
      <c r="C53" t="s">
        <v>131</v>
      </c>
      <c r="D53" t="str">
        <f t="shared" si="1"/>
        <v>Adam Wright</v>
      </c>
      <c r="E53" t="s">
        <v>25</v>
      </c>
      <c r="F53" s="5">
        <v>50</v>
      </c>
      <c r="G53" s="75">
        <v>48</v>
      </c>
      <c r="H53" s="118" t="s">
        <v>186</v>
      </c>
      <c r="I53" s="75"/>
      <c r="J53" s="75"/>
      <c r="K53" s="75">
        <v>38</v>
      </c>
    </row>
    <row r="54" spans="6:11" ht="15">
      <c r="F54" s="5">
        <v>51</v>
      </c>
      <c r="G54" s="75">
        <v>36</v>
      </c>
      <c r="H54" s="118" t="s">
        <v>187</v>
      </c>
      <c r="I54" s="75"/>
      <c r="J54" s="75">
        <v>13</v>
      </c>
      <c r="K54" s="75">
        <v>42</v>
      </c>
    </row>
    <row r="55" spans="6:11" ht="15">
      <c r="F55" s="5">
        <v>52</v>
      </c>
      <c r="G55" s="75">
        <v>19</v>
      </c>
      <c r="H55" s="118" t="s">
        <v>188</v>
      </c>
      <c r="I55" s="75"/>
      <c r="J55" s="75"/>
      <c r="K55" s="75">
        <v>43</v>
      </c>
    </row>
    <row r="56" spans="6:11" ht="15.75">
      <c r="F56" s="106"/>
      <c r="G56" s="107"/>
      <c r="H56" s="107"/>
      <c r="I56" s="107"/>
      <c r="J56" s="107"/>
      <c r="K56" s="107"/>
    </row>
    <row r="57" spans="6:11" ht="15.75">
      <c r="F57" s="106"/>
      <c r="G57" s="107"/>
      <c r="H57" s="107"/>
      <c r="I57" s="107"/>
      <c r="J57" s="107"/>
      <c r="K57" s="10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5.7109375" style="1" customWidth="1"/>
    <col min="2" max="2" width="19.421875" style="0" bestFit="1" customWidth="1"/>
    <col min="3" max="3" width="20.57421875" style="0" bestFit="1" customWidth="1"/>
    <col min="4" max="4" width="5.7109375" style="3" customWidth="1"/>
    <col min="5" max="6" width="5.7109375" style="0" customWidth="1"/>
    <col min="7" max="7" width="5.7109375" style="1" customWidth="1"/>
    <col min="8" max="8" width="21.140625" style="0" bestFit="1" customWidth="1"/>
    <col min="9" max="9" width="20.57421875" style="2" bestFit="1" customWidth="1"/>
    <col min="10" max="10" width="6.421875" style="0" customWidth="1"/>
    <col min="11" max="11" width="6.140625" style="0" customWidth="1"/>
  </cols>
  <sheetData>
    <row r="1" spans="1:9" ht="22.5">
      <c r="A1" s="125" t="s">
        <v>149</v>
      </c>
      <c r="B1" s="126"/>
      <c r="C1" s="126"/>
      <c r="D1" s="126"/>
      <c r="E1" s="126"/>
      <c r="F1" s="126"/>
      <c r="G1" s="126"/>
      <c r="H1" s="126"/>
      <c r="I1" s="126"/>
    </row>
    <row r="2" spans="1:9" ht="18.75">
      <c r="A2" s="131" t="s">
        <v>14</v>
      </c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0"/>
      <c r="B3" s="10"/>
      <c r="C3" s="11"/>
      <c r="D3" s="11"/>
      <c r="E3" s="19"/>
      <c r="F3" s="20"/>
      <c r="G3" s="20"/>
      <c r="H3" s="11"/>
      <c r="I3" s="11"/>
    </row>
    <row r="4" spans="1:9" ht="18">
      <c r="A4" s="130" t="s">
        <v>127</v>
      </c>
      <c r="B4" s="130"/>
      <c r="C4" s="21"/>
      <c r="D4" s="127">
        <v>41286</v>
      </c>
      <c r="E4" s="128"/>
      <c r="F4" s="128"/>
      <c r="G4" s="128"/>
      <c r="I4" s="13" t="s">
        <v>8</v>
      </c>
    </row>
    <row r="5" spans="1:9" ht="12.75">
      <c r="A5" s="10"/>
      <c r="B5" s="10"/>
      <c r="C5" s="11"/>
      <c r="D5" s="11"/>
      <c r="E5" s="19"/>
      <c r="F5" s="20"/>
      <c r="G5" s="20"/>
      <c r="H5" s="11"/>
      <c r="I5" s="10"/>
    </row>
    <row r="6" spans="1:10" ht="15.75">
      <c r="A6" s="17" t="s">
        <v>20</v>
      </c>
      <c r="B6" s="17" t="s">
        <v>21</v>
      </c>
      <c r="C6" s="17" t="s">
        <v>22</v>
      </c>
      <c r="D6" s="129" t="s">
        <v>23</v>
      </c>
      <c r="E6" s="129"/>
      <c r="G6" s="17"/>
      <c r="H6" s="47"/>
      <c r="I6" s="9" t="s">
        <v>24</v>
      </c>
      <c r="J6" s="30"/>
    </row>
    <row r="7" spans="1:11" s="5" customFormat="1" ht="12" customHeight="1">
      <c r="A7" s="39">
        <v>1</v>
      </c>
      <c r="B7" s="11" t="s">
        <v>195</v>
      </c>
      <c r="C7" s="11" t="s">
        <v>25</v>
      </c>
      <c r="D7" s="49" t="s">
        <v>196</v>
      </c>
      <c r="E7" s="42">
        <v>20</v>
      </c>
      <c r="G7" s="4" t="s">
        <v>1</v>
      </c>
      <c r="H7" s="5">
        <v>1</v>
      </c>
      <c r="I7" s="65" t="s">
        <v>17</v>
      </c>
      <c r="J7" s="75">
        <v>23</v>
      </c>
      <c r="K7" s="75" t="s">
        <v>1</v>
      </c>
    </row>
    <row r="8" spans="1:11" ht="12" customHeight="1">
      <c r="A8" s="39">
        <v>2</v>
      </c>
      <c r="B8" s="11" t="s">
        <v>197</v>
      </c>
      <c r="C8" s="11" t="s">
        <v>17</v>
      </c>
      <c r="D8" s="49" t="s">
        <v>1</v>
      </c>
      <c r="E8" s="42">
        <v>29</v>
      </c>
      <c r="G8" s="4" t="s">
        <v>1</v>
      </c>
      <c r="H8" s="5">
        <v>2</v>
      </c>
      <c r="I8" s="65" t="s">
        <v>27</v>
      </c>
      <c r="J8" s="75">
        <v>38</v>
      </c>
      <c r="K8" s="75" t="s">
        <v>1</v>
      </c>
    </row>
    <row r="9" spans="1:11" ht="12" customHeight="1">
      <c r="A9" s="39">
        <v>3</v>
      </c>
      <c r="B9" s="11" t="s">
        <v>198</v>
      </c>
      <c r="C9" s="11" t="s">
        <v>17</v>
      </c>
      <c r="D9" s="49" t="s">
        <v>1</v>
      </c>
      <c r="E9" s="42">
        <v>47</v>
      </c>
      <c r="G9" s="4" t="s">
        <v>1</v>
      </c>
      <c r="H9" s="5">
        <v>3</v>
      </c>
      <c r="I9" s="65" t="s">
        <v>29</v>
      </c>
      <c r="J9" s="75">
        <v>57</v>
      </c>
      <c r="K9" s="75" t="s">
        <v>1</v>
      </c>
    </row>
    <row r="10" spans="1:11" ht="12" customHeight="1">
      <c r="A10" s="39">
        <v>4</v>
      </c>
      <c r="B10" s="11" t="s">
        <v>199</v>
      </c>
      <c r="C10" s="11" t="s">
        <v>29</v>
      </c>
      <c r="D10" s="49" t="s">
        <v>200</v>
      </c>
      <c r="E10" s="42">
        <v>0</v>
      </c>
      <c r="G10" s="4" t="s">
        <v>1</v>
      </c>
      <c r="H10" s="5">
        <v>4</v>
      </c>
      <c r="I10" s="65" t="s">
        <v>28</v>
      </c>
      <c r="J10" s="75">
        <v>89</v>
      </c>
      <c r="K10" s="75" t="s">
        <v>1</v>
      </c>
    </row>
    <row r="11" spans="1:11" ht="12" customHeight="1">
      <c r="A11" s="39">
        <v>5</v>
      </c>
      <c r="B11" s="11" t="s">
        <v>201</v>
      </c>
      <c r="C11" s="11" t="s">
        <v>25</v>
      </c>
      <c r="D11" s="49" t="s">
        <v>1</v>
      </c>
      <c r="E11" s="42">
        <v>7</v>
      </c>
      <c r="G11" s="4" t="s">
        <v>1</v>
      </c>
      <c r="H11" s="5">
        <v>5</v>
      </c>
      <c r="I11" s="65" t="s">
        <v>25</v>
      </c>
      <c r="J11" s="75">
        <v>39</v>
      </c>
      <c r="K11" s="75" t="s">
        <v>191</v>
      </c>
    </row>
    <row r="12" spans="1:11" ht="12" customHeight="1">
      <c r="A12" s="39">
        <v>6</v>
      </c>
      <c r="B12" s="11" t="s">
        <v>202</v>
      </c>
      <c r="C12" s="11" t="s">
        <v>17</v>
      </c>
      <c r="D12" s="49" t="s">
        <v>1</v>
      </c>
      <c r="E12" s="42">
        <v>21</v>
      </c>
      <c r="G12" s="4" t="s">
        <v>1</v>
      </c>
      <c r="H12" s="5">
        <v>6</v>
      </c>
      <c r="I12" s="65" t="s">
        <v>192</v>
      </c>
      <c r="J12" s="75">
        <v>44</v>
      </c>
      <c r="K12" s="75" t="s">
        <v>193</v>
      </c>
    </row>
    <row r="13" spans="1:11" ht="12" customHeight="1">
      <c r="A13" s="39">
        <v>7</v>
      </c>
      <c r="B13" s="11" t="s">
        <v>203</v>
      </c>
      <c r="C13" s="11" t="s">
        <v>27</v>
      </c>
      <c r="D13" s="49" t="s">
        <v>1</v>
      </c>
      <c r="E13" s="42">
        <v>21</v>
      </c>
      <c r="G13" s="4" t="s">
        <v>1</v>
      </c>
      <c r="H13" s="5">
        <v>7</v>
      </c>
      <c r="I13" s="65" t="s">
        <v>30</v>
      </c>
      <c r="J13" s="75">
        <v>15</v>
      </c>
      <c r="K13" s="75" t="s">
        <v>194</v>
      </c>
    </row>
    <row r="14" spans="1:11" ht="12" customHeight="1">
      <c r="A14" s="39">
        <v>8</v>
      </c>
      <c r="B14" s="11" t="s">
        <v>204</v>
      </c>
      <c r="C14" s="11" t="s">
        <v>27</v>
      </c>
      <c r="D14" s="49" t="s">
        <v>1</v>
      </c>
      <c r="E14" s="42">
        <v>22</v>
      </c>
      <c r="G14" s="4" t="s">
        <v>1</v>
      </c>
      <c r="H14" s="5">
        <v>8</v>
      </c>
      <c r="I14" s="65" t="s">
        <v>31</v>
      </c>
      <c r="J14" s="75">
        <v>21</v>
      </c>
      <c r="K14" s="75" t="s">
        <v>194</v>
      </c>
    </row>
    <row r="15" spans="1:11" ht="12" customHeight="1">
      <c r="A15" s="39">
        <v>9</v>
      </c>
      <c r="B15" s="11" t="s">
        <v>205</v>
      </c>
      <c r="C15" s="11" t="s">
        <v>27</v>
      </c>
      <c r="D15" s="49" t="s">
        <v>1</v>
      </c>
      <c r="E15" s="42">
        <v>32</v>
      </c>
      <c r="G15" s="4" t="s">
        <v>1</v>
      </c>
      <c r="H15" s="6">
        <v>9</v>
      </c>
      <c r="I15" s="65" t="s">
        <v>32</v>
      </c>
      <c r="J15" s="75">
        <v>35</v>
      </c>
      <c r="K15" s="75" t="s">
        <v>194</v>
      </c>
    </row>
    <row r="16" spans="1:11" ht="12" customHeight="1">
      <c r="A16" s="39">
        <v>10</v>
      </c>
      <c r="B16" s="11" t="s">
        <v>206</v>
      </c>
      <c r="C16" s="11" t="s">
        <v>192</v>
      </c>
      <c r="D16" s="49" t="s">
        <v>1</v>
      </c>
      <c r="E16" s="42">
        <v>34</v>
      </c>
      <c r="G16" s="4" t="s">
        <v>1</v>
      </c>
      <c r="H16" s="6"/>
      <c r="I16" s="65"/>
      <c r="J16" s="75"/>
      <c r="K16" s="75"/>
    </row>
    <row r="17" spans="1:11" ht="12" customHeight="1">
      <c r="A17" s="39">
        <v>11</v>
      </c>
      <c r="B17" s="11" t="s">
        <v>207</v>
      </c>
      <c r="C17" s="11" t="s">
        <v>28</v>
      </c>
      <c r="D17" s="49" t="s">
        <v>1</v>
      </c>
      <c r="E17" s="42">
        <v>36</v>
      </c>
      <c r="G17" s="4" t="s">
        <v>1</v>
      </c>
      <c r="I17" t="s">
        <v>1</v>
      </c>
      <c r="J17" s="3" t="s">
        <v>1</v>
      </c>
      <c r="K17" s="37" t="s">
        <v>1</v>
      </c>
    </row>
    <row r="18" spans="1:11" ht="12" customHeight="1">
      <c r="A18" s="39">
        <v>12</v>
      </c>
      <c r="B18" s="11" t="s">
        <v>208</v>
      </c>
      <c r="C18" s="11" t="s">
        <v>17</v>
      </c>
      <c r="D18" s="49" t="s">
        <v>1</v>
      </c>
      <c r="E18" s="42">
        <v>39</v>
      </c>
      <c r="G18" s="4" t="s">
        <v>1</v>
      </c>
      <c r="I18" t="s">
        <v>1</v>
      </c>
      <c r="J18" s="3" t="s">
        <v>1</v>
      </c>
      <c r="K18" s="37" t="s">
        <v>1</v>
      </c>
    </row>
    <row r="19" spans="1:11" ht="12" customHeight="1">
      <c r="A19" s="39">
        <v>13</v>
      </c>
      <c r="B19" s="11" t="s">
        <v>209</v>
      </c>
      <c r="C19" s="11" t="s">
        <v>17</v>
      </c>
      <c r="D19" s="49" t="s">
        <v>1</v>
      </c>
      <c r="E19" s="42">
        <v>41</v>
      </c>
      <c r="G19" s="4" t="s">
        <v>1</v>
      </c>
      <c r="I19" t="s">
        <v>1</v>
      </c>
      <c r="J19" s="3" t="s">
        <v>1</v>
      </c>
      <c r="K19" s="37" t="s">
        <v>1</v>
      </c>
    </row>
    <row r="20" spans="1:11" ht="12" customHeight="1">
      <c r="A20" s="39">
        <v>14</v>
      </c>
      <c r="B20" s="11" t="s">
        <v>210</v>
      </c>
      <c r="C20" s="11" t="s">
        <v>27</v>
      </c>
      <c r="D20" s="49" t="s">
        <v>1</v>
      </c>
      <c r="E20" s="42">
        <v>42</v>
      </c>
      <c r="G20" s="4" t="s">
        <v>1</v>
      </c>
      <c r="I20" t="s">
        <v>1</v>
      </c>
      <c r="J20" s="3" t="s">
        <v>1</v>
      </c>
      <c r="K20" s="37" t="s">
        <v>1</v>
      </c>
    </row>
    <row r="21" spans="1:11" ht="12" customHeight="1">
      <c r="A21" s="39">
        <v>15</v>
      </c>
      <c r="B21" s="11" t="s">
        <v>211</v>
      </c>
      <c r="C21" s="11" t="s">
        <v>30</v>
      </c>
      <c r="D21" s="49" t="s">
        <v>1</v>
      </c>
      <c r="E21" s="42">
        <v>44</v>
      </c>
      <c r="G21" s="4" t="s">
        <v>1</v>
      </c>
      <c r="I21" t="s">
        <v>1</v>
      </c>
      <c r="J21" s="3" t="s">
        <v>1</v>
      </c>
      <c r="K21" s="37" t="s">
        <v>1</v>
      </c>
    </row>
    <row r="22" spans="1:11" ht="12" customHeight="1">
      <c r="A22" s="39">
        <v>16</v>
      </c>
      <c r="B22" s="11" t="s">
        <v>212</v>
      </c>
      <c r="C22" s="11" t="s">
        <v>29</v>
      </c>
      <c r="D22" s="49" t="s">
        <v>1</v>
      </c>
      <c r="E22" s="42">
        <v>58</v>
      </c>
      <c r="G22" s="4" t="s">
        <v>1</v>
      </c>
      <c r="I22" t="s">
        <v>1</v>
      </c>
      <c r="J22" s="3" t="s">
        <v>1</v>
      </c>
      <c r="K22" s="37" t="s">
        <v>1</v>
      </c>
    </row>
    <row r="23" spans="1:11" ht="12" customHeight="1">
      <c r="A23" s="39">
        <v>17</v>
      </c>
      <c r="B23" s="11" t="s">
        <v>213</v>
      </c>
      <c r="C23" s="11" t="s">
        <v>29</v>
      </c>
      <c r="D23" s="49" t="s">
        <v>214</v>
      </c>
      <c r="E23" s="42">
        <v>11</v>
      </c>
      <c r="G23" s="4" t="s">
        <v>1</v>
      </c>
      <c r="I23" t="s">
        <v>1</v>
      </c>
      <c r="J23" s="3" t="s">
        <v>1</v>
      </c>
      <c r="K23" s="37" t="s">
        <v>1</v>
      </c>
    </row>
    <row r="24" spans="1:10" ht="12" customHeight="1">
      <c r="A24" s="39">
        <v>18</v>
      </c>
      <c r="B24" s="11" t="s">
        <v>215</v>
      </c>
      <c r="C24" s="11" t="s">
        <v>27</v>
      </c>
      <c r="D24" s="49" t="s">
        <v>1</v>
      </c>
      <c r="E24" s="42">
        <v>13</v>
      </c>
      <c r="G24" s="4"/>
      <c r="I24"/>
      <c r="J24" s="3"/>
    </row>
    <row r="25" spans="1:10" ht="12" customHeight="1">
      <c r="A25" s="39">
        <v>19</v>
      </c>
      <c r="B25" s="11" t="s">
        <v>216</v>
      </c>
      <c r="C25" s="11" t="s">
        <v>27</v>
      </c>
      <c r="D25" s="49" t="s">
        <v>1</v>
      </c>
      <c r="E25" s="42">
        <v>18</v>
      </c>
      <c r="G25" s="4"/>
      <c r="I25"/>
      <c r="J25" s="3"/>
    </row>
    <row r="26" spans="1:7" ht="12" customHeight="1">
      <c r="A26" s="39">
        <v>20</v>
      </c>
      <c r="B26" s="11" t="s">
        <v>217</v>
      </c>
      <c r="C26" s="11" t="s">
        <v>29</v>
      </c>
      <c r="D26" s="49" t="s">
        <v>1</v>
      </c>
      <c r="E26" s="42">
        <v>20</v>
      </c>
      <c r="G26" s="4"/>
    </row>
    <row r="27" spans="1:7" ht="12" customHeight="1">
      <c r="A27" s="39">
        <v>21</v>
      </c>
      <c r="B27" s="11" t="s">
        <v>218</v>
      </c>
      <c r="C27" s="11" t="s">
        <v>31</v>
      </c>
      <c r="D27" s="49" t="s">
        <v>1</v>
      </c>
      <c r="E27" s="42">
        <v>33</v>
      </c>
      <c r="G27" s="4"/>
    </row>
    <row r="28" spans="1:7" ht="12" customHeight="1">
      <c r="A28" s="39">
        <v>22</v>
      </c>
      <c r="B28" s="11" t="s">
        <v>219</v>
      </c>
      <c r="C28" s="11" t="s">
        <v>17</v>
      </c>
      <c r="D28" s="49" t="s">
        <v>1</v>
      </c>
      <c r="E28" s="42">
        <v>52</v>
      </c>
      <c r="G28" s="4"/>
    </row>
    <row r="29" spans="1:7" ht="12" customHeight="1">
      <c r="A29" s="39">
        <v>23</v>
      </c>
      <c r="B29" s="11" t="s">
        <v>220</v>
      </c>
      <c r="C29" s="11" t="s">
        <v>28</v>
      </c>
      <c r="D29" s="49" t="s">
        <v>1</v>
      </c>
      <c r="E29" s="42">
        <v>56</v>
      </c>
      <c r="G29" s="4"/>
    </row>
    <row r="30" spans="1:7" ht="12" customHeight="1">
      <c r="A30" s="39">
        <v>24</v>
      </c>
      <c r="B30" s="11" t="s">
        <v>221</v>
      </c>
      <c r="C30" s="11" t="s">
        <v>27</v>
      </c>
      <c r="D30" s="49" t="s">
        <v>222</v>
      </c>
      <c r="E30" s="42">
        <v>4</v>
      </c>
      <c r="G30" s="4"/>
    </row>
    <row r="31" spans="1:7" ht="12" customHeight="1">
      <c r="A31" s="39">
        <v>25</v>
      </c>
      <c r="B31" s="11" t="s">
        <v>223</v>
      </c>
      <c r="C31" s="11" t="s">
        <v>27</v>
      </c>
      <c r="D31" s="49" t="s">
        <v>1</v>
      </c>
      <c r="E31" s="42">
        <v>11</v>
      </c>
      <c r="G31" s="4"/>
    </row>
    <row r="32" spans="1:7" ht="12" customHeight="1">
      <c r="A32" s="39">
        <v>26</v>
      </c>
      <c r="B32" s="11" t="s">
        <v>224</v>
      </c>
      <c r="C32" s="11" t="s">
        <v>29</v>
      </c>
      <c r="D32" s="49" t="s">
        <v>1</v>
      </c>
      <c r="E32" s="42">
        <v>34</v>
      </c>
      <c r="G32" s="4"/>
    </row>
    <row r="33" spans="1:7" ht="12" customHeight="1">
      <c r="A33" s="39">
        <v>27</v>
      </c>
      <c r="B33" s="11" t="s">
        <v>225</v>
      </c>
      <c r="C33" s="11" t="s">
        <v>28</v>
      </c>
      <c r="D33" s="49" t="s">
        <v>1</v>
      </c>
      <c r="E33" s="42">
        <v>44</v>
      </c>
      <c r="G33" s="4"/>
    </row>
    <row r="34" spans="1:7" ht="12" customHeight="1">
      <c r="A34" s="39">
        <v>28</v>
      </c>
      <c r="B34" s="11" t="s">
        <v>226</v>
      </c>
      <c r="C34" s="11" t="s">
        <v>28</v>
      </c>
      <c r="D34" s="49" t="s">
        <v>1</v>
      </c>
      <c r="E34" s="42">
        <v>44</v>
      </c>
      <c r="G34" s="4"/>
    </row>
    <row r="35" spans="1:7" ht="12" customHeight="1">
      <c r="A35" s="39">
        <v>29</v>
      </c>
      <c r="B35" s="11" t="s">
        <v>227</v>
      </c>
      <c r="C35" s="11" t="s">
        <v>17</v>
      </c>
      <c r="D35" s="49" t="s">
        <v>1</v>
      </c>
      <c r="E35" s="42">
        <v>53</v>
      </c>
      <c r="G35" s="4"/>
    </row>
    <row r="36" spans="1:7" ht="12" customHeight="1">
      <c r="A36" s="39">
        <v>30</v>
      </c>
      <c r="B36" s="11" t="s">
        <v>228</v>
      </c>
      <c r="C36" s="11" t="s">
        <v>29</v>
      </c>
      <c r="D36" s="49" t="s">
        <v>229</v>
      </c>
      <c r="E36" s="42">
        <v>12</v>
      </c>
      <c r="G36" s="4"/>
    </row>
    <row r="37" spans="1:7" ht="12" customHeight="1">
      <c r="A37" s="39">
        <v>31</v>
      </c>
      <c r="B37" s="11" t="s">
        <v>230</v>
      </c>
      <c r="C37" s="11" t="s">
        <v>17</v>
      </c>
      <c r="D37" s="49" t="s">
        <v>1</v>
      </c>
      <c r="E37" s="42">
        <v>17</v>
      </c>
      <c r="G37" s="4"/>
    </row>
    <row r="38" spans="1:7" ht="12" customHeight="1">
      <c r="A38" s="39">
        <v>32</v>
      </c>
      <c r="B38" s="11" t="s">
        <v>231</v>
      </c>
      <c r="C38" s="11" t="s">
        <v>17</v>
      </c>
      <c r="D38" s="49" t="s">
        <v>1</v>
      </c>
      <c r="E38" s="42">
        <v>34</v>
      </c>
      <c r="G38" s="4"/>
    </row>
    <row r="39" spans="1:11" ht="12" customHeight="1">
      <c r="A39" s="39">
        <v>33</v>
      </c>
      <c r="B39" s="11" t="s">
        <v>232</v>
      </c>
      <c r="C39" s="11" t="s">
        <v>25</v>
      </c>
      <c r="D39" s="49" t="s">
        <v>1</v>
      </c>
      <c r="E39" s="42">
        <v>45</v>
      </c>
      <c r="G39" s="4"/>
      <c r="H39" s="6"/>
      <c r="I39" s="2" t="s">
        <v>1</v>
      </c>
    </row>
    <row r="40" spans="1:11" ht="12" customHeight="1">
      <c r="A40" s="39">
        <v>34</v>
      </c>
      <c r="B40" s="11" t="s">
        <v>233</v>
      </c>
      <c r="C40" s="11" t="s">
        <v>192</v>
      </c>
      <c r="D40" s="49" t="s">
        <v>234</v>
      </c>
      <c r="E40" s="42">
        <v>26</v>
      </c>
      <c r="H40" s="6"/>
      <c r="I40" s="2" t="s">
        <v>1</v>
      </c>
    </row>
    <row r="41" spans="1:11" ht="12" customHeight="1">
      <c r="A41" s="39">
        <v>35</v>
      </c>
      <c r="B41" s="11" t="s">
        <v>235</v>
      </c>
      <c r="C41" s="11" t="s">
        <v>32</v>
      </c>
      <c r="D41" s="49" t="s">
        <v>236</v>
      </c>
      <c r="E41" s="42">
        <v>7</v>
      </c>
      <c r="H41" s="6" t="s">
        <v>1</v>
      </c>
      <c r="I41" s="2" t="s">
        <v>1</v>
      </c>
    </row>
    <row r="42" spans="1:8" ht="12" customHeight="1">
      <c r="A42" s="39">
        <v>36</v>
      </c>
      <c r="B42" s="11" t="s">
        <v>237</v>
      </c>
      <c r="C42" s="11" t="s">
        <v>28</v>
      </c>
      <c r="D42" s="49" t="s">
        <v>238</v>
      </c>
      <c r="E42" s="42">
        <v>3</v>
      </c>
      <c r="H42" s="6"/>
    </row>
    <row r="43" spans="1:10" ht="12" customHeight="1">
      <c r="A43" s="4"/>
      <c r="B43" s="75"/>
      <c r="C43" s="75"/>
      <c r="D43" s="76"/>
      <c r="E43" s="108"/>
      <c r="H43" s="6"/>
      <c r="J43" s="38"/>
    </row>
    <row r="44" spans="1:10" ht="12" customHeight="1">
      <c r="A44" s="4"/>
      <c r="B44" s="75"/>
      <c r="C44" s="75"/>
      <c r="D44" s="76"/>
      <c r="E44" s="108"/>
      <c r="H44" s="6"/>
      <c r="J44" s="38"/>
    </row>
    <row r="45" spans="1:10" ht="12.75">
      <c r="A45" s="4"/>
      <c r="E45" s="37"/>
      <c r="H45" s="6"/>
      <c r="J45" s="38"/>
    </row>
    <row r="46" spans="1:10" ht="12.75">
      <c r="A46" s="4"/>
      <c r="E46" s="37"/>
      <c r="H46" s="6"/>
      <c r="I46" s="65"/>
      <c r="J46" s="38"/>
    </row>
    <row r="47" spans="8:10" ht="12.75">
      <c r="H47" s="6"/>
      <c r="I47" s="65"/>
      <c r="J47" s="38"/>
    </row>
  </sheetData>
  <sheetProtection/>
  <mergeCells count="5">
    <mergeCell ref="A1:I1"/>
    <mergeCell ref="D4:G4"/>
    <mergeCell ref="D6:E6"/>
    <mergeCell ref="A4:B4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4.7109375" style="1" customWidth="1"/>
    <col min="2" max="2" width="21.00390625" style="0" bestFit="1" customWidth="1"/>
    <col min="3" max="3" width="16.8515625" style="0" bestFit="1" customWidth="1"/>
    <col min="4" max="4" width="8.00390625" style="0" customWidth="1"/>
    <col min="6" max="6" width="3.28125" style="0" customWidth="1"/>
    <col min="7" max="7" width="6.140625" style="1" bestFit="1" customWidth="1"/>
    <col min="8" max="8" width="23.8515625" style="2" customWidth="1"/>
    <col min="9" max="9" width="16.8515625" style="0" bestFit="1" customWidth="1"/>
    <col min="10" max="10" width="6.00390625" style="3" customWidth="1"/>
    <col min="11" max="11" width="4.140625" style="1" bestFit="1" customWidth="1"/>
  </cols>
  <sheetData>
    <row r="1" spans="1:9" ht="22.5">
      <c r="A1" s="133" t="str">
        <f>+'U13G'!A1</f>
        <v>Essex Cross Country League (5)</v>
      </c>
      <c r="B1" s="134"/>
      <c r="C1" s="134"/>
      <c r="D1" s="134"/>
      <c r="E1" s="134"/>
      <c r="F1" s="134"/>
      <c r="G1" s="134"/>
      <c r="H1" s="134"/>
      <c r="I1" s="134"/>
    </row>
    <row r="2" spans="1:9" ht="18.75">
      <c r="A2" s="138" t="str">
        <f>+'U13G'!A2</f>
        <v>Sponsored by Runners Edge</v>
      </c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0"/>
      <c r="B3" s="10"/>
      <c r="C3" s="11"/>
      <c r="D3" s="19"/>
      <c r="E3" s="20"/>
      <c r="F3" s="20"/>
      <c r="G3" s="10"/>
      <c r="H3" s="11"/>
      <c r="I3" s="11"/>
    </row>
    <row r="4" spans="1:9" ht="18">
      <c r="A4" s="130" t="str">
        <f>+'U13G'!A4</f>
        <v>Orion</v>
      </c>
      <c r="B4" s="130"/>
      <c r="C4" s="21"/>
      <c r="D4" s="135">
        <f>+'U13G'!D4</f>
        <v>41286</v>
      </c>
      <c r="E4" s="136"/>
      <c r="F4" s="136"/>
      <c r="G4" s="130"/>
      <c r="H4" s="137"/>
      <c r="I4" s="13" t="s">
        <v>7</v>
      </c>
    </row>
    <row r="5" spans="1:9" ht="12.75">
      <c r="A5" s="10"/>
      <c r="B5" s="10"/>
      <c r="C5" s="11"/>
      <c r="D5" s="19"/>
      <c r="E5" s="20"/>
      <c r="F5" s="20"/>
      <c r="G5" s="10"/>
      <c r="H5" s="10"/>
      <c r="I5" s="11"/>
    </row>
    <row r="6" spans="1:11" ht="15.75">
      <c r="A6" s="17" t="s">
        <v>20</v>
      </c>
      <c r="B6" s="17" t="s">
        <v>21</v>
      </c>
      <c r="C6" s="17" t="s">
        <v>22</v>
      </c>
      <c r="D6" s="129" t="s">
        <v>23</v>
      </c>
      <c r="E6" s="129"/>
      <c r="G6" s="17"/>
      <c r="H6" s="11"/>
      <c r="I6" s="73" t="s">
        <v>24</v>
      </c>
      <c r="J6"/>
      <c r="K6" s="43"/>
    </row>
    <row r="7" spans="1:11" s="5" customFormat="1" ht="12.75">
      <c r="A7" s="39">
        <v>1</v>
      </c>
      <c r="B7" s="11" t="s">
        <v>239</v>
      </c>
      <c r="C7" s="11" t="s">
        <v>29</v>
      </c>
      <c r="D7" s="49" t="s">
        <v>240</v>
      </c>
      <c r="E7" s="42">
        <v>13</v>
      </c>
      <c r="F7" s="39"/>
      <c r="G7" s="53"/>
      <c r="H7" s="44">
        <v>1</v>
      </c>
      <c r="I7" s="11" t="s">
        <v>29</v>
      </c>
      <c r="J7" s="62">
        <v>30</v>
      </c>
      <c r="K7" s="1" t="s">
        <v>1</v>
      </c>
    </row>
    <row r="8" spans="1:11" ht="12.75">
      <c r="A8" s="39">
        <v>2</v>
      </c>
      <c r="B8" s="11" t="s">
        <v>241</v>
      </c>
      <c r="C8" s="11" t="s">
        <v>30</v>
      </c>
      <c r="D8" s="49" t="s">
        <v>1</v>
      </c>
      <c r="E8" s="42">
        <v>44</v>
      </c>
      <c r="F8" s="11"/>
      <c r="G8" s="53"/>
      <c r="H8" s="44">
        <v>2</v>
      </c>
      <c r="I8" s="11" t="s">
        <v>28</v>
      </c>
      <c r="J8" s="62">
        <v>41</v>
      </c>
      <c r="K8" s="1" t="s">
        <v>1</v>
      </c>
    </row>
    <row r="9" spans="1:11" ht="12.75">
      <c r="A9" s="39">
        <v>3</v>
      </c>
      <c r="B9" s="11" t="s">
        <v>242</v>
      </c>
      <c r="C9" s="11" t="s">
        <v>243</v>
      </c>
      <c r="D9" s="49" t="s">
        <v>1</v>
      </c>
      <c r="E9" s="42">
        <v>53</v>
      </c>
      <c r="F9" s="11"/>
      <c r="G9" s="53"/>
      <c r="H9" s="44">
        <v>3</v>
      </c>
      <c r="I9" s="11" t="s">
        <v>27</v>
      </c>
      <c r="J9" s="62">
        <v>53</v>
      </c>
      <c r="K9" s="1" t="s">
        <v>1</v>
      </c>
    </row>
    <row r="10" spans="1:11" ht="12.75">
      <c r="A10" s="39">
        <v>4</v>
      </c>
      <c r="B10" s="11" t="s">
        <v>244</v>
      </c>
      <c r="C10" s="11" t="s">
        <v>27</v>
      </c>
      <c r="D10" s="49" t="s">
        <v>196</v>
      </c>
      <c r="E10" s="42">
        <v>3</v>
      </c>
      <c r="F10" s="11"/>
      <c r="G10" s="53"/>
      <c r="H10" s="44">
        <v>4</v>
      </c>
      <c r="I10" s="11" t="s">
        <v>31</v>
      </c>
      <c r="J10" s="62">
        <v>87</v>
      </c>
      <c r="K10" s="1" t="s">
        <v>1</v>
      </c>
    </row>
    <row r="11" spans="1:11" ht="12.75">
      <c r="A11" s="39">
        <v>5</v>
      </c>
      <c r="B11" s="11" t="s">
        <v>245</v>
      </c>
      <c r="C11" s="11" t="s">
        <v>28</v>
      </c>
      <c r="D11" s="49" t="s">
        <v>1</v>
      </c>
      <c r="E11" s="42">
        <v>9</v>
      </c>
      <c r="F11" s="11"/>
      <c r="G11" s="53"/>
      <c r="H11" s="44">
        <v>5</v>
      </c>
      <c r="I11" s="11" t="s">
        <v>260</v>
      </c>
      <c r="J11" s="62">
        <v>99</v>
      </c>
      <c r="K11" s="1" t="s">
        <v>1</v>
      </c>
    </row>
    <row r="12" spans="1:11" ht="12.75">
      <c r="A12" s="39">
        <v>6</v>
      </c>
      <c r="B12" s="11" t="s">
        <v>246</v>
      </c>
      <c r="C12" s="11" t="s">
        <v>29</v>
      </c>
      <c r="D12" s="49" t="s">
        <v>1</v>
      </c>
      <c r="E12" s="42">
        <v>12</v>
      </c>
      <c r="F12" s="11"/>
      <c r="G12" s="53"/>
      <c r="H12" s="44">
        <v>6</v>
      </c>
      <c r="I12" s="11" t="s">
        <v>192</v>
      </c>
      <c r="J12" s="62">
        <v>95</v>
      </c>
      <c r="K12" s="1" t="s">
        <v>191</v>
      </c>
    </row>
    <row r="13" spans="1:11" ht="12.75">
      <c r="A13" s="39">
        <v>7</v>
      </c>
      <c r="B13" s="11" t="s">
        <v>247</v>
      </c>
      <c r="C13" s="11" t="s">
        <v>31</v>
      </c>
      <c r="D13" s="49" t="s">
        <v>1</v>
      </c>
      <c r="E13" s="42">
        <v>18</v>
      </c>
      <c r="F13" s="11"/>
      <c r="G13" s="53"/>
      <c r="H13" s="44">
        <v>7</v>
      </c>
      <c r="I13" s="11" t="s">
        <v>30</v>
      </c>
      <c r="J13" s="62">
        <v>29</v>
      </c>
      <c r="K13" s="1" t="s">
        <v>193</v>
      </c>
    </row>
    <row r="14" spans="1:11" ht="12.75">
      <c r="A14" s="39">
        <v>8</v>
      </c>
      <c r="B14" s="11" t="s">
        <v>248</v>
      </c>
      <c r="C14" s="11" t="s">
        <v>28</v>
      </c>
      <c r="D14" s="49" t="s">
        <v>1</v>
      </c>
      <c r="E14" s="42">
        <v>29</v>
      </c>
      <c r="F14" s="11"/>
      <c r="G14" s="53"/>
      <c r="H14" s="44">
        <v>8</v>
      </c>
      <c r="I14" s="11" t="s">
        <v>17</v>
      </c>
      <c r="J14" s="62">
        <v>38</v>
      </c>
      <c r="K14" s="1" t="s">
        <v>193</v>
      </c>
    </row>
    <row r="15" spans="1:11" ht="12.75">
      <c r="A15" s="39">
        <v>9</v>
      </c>
      <c r="B15" s="11" t="s">
        <v>249</v>
      </c>
      <c r="C15" s="11" t="s">
        <v>17</v>
      </c>
      <c r="D15" s="49" t="s">
        <v>1</v>
      </c>
      <c r="E15" s="42">
        <v>34</v>
      </c>
      <c r="F15" s="11"/>
      <c r="G15" s="53"/>
      <c r="H15" s="44">
        <v>9</v>
      </c>
      <c r="I15" s="11" t="s">
        <v>243</v>
      </c>
      <c r="J15" s="62">
        <v>3</v>
      </c>
      <c r="K15" s="1" t="s">
        <v>194</v>
      </c>
    </row>
    <row r="16" spans="1:11" ht="12.75">
      <c r="A16" s="39">
        <v>10</v>
      </c>
      <c r="B16" s="11" t="s">
        <v>250</v>
      </c>
      <c r="C16" s="11" t="s">
        <v>29</v>
      </c>
      <c r="D16" s="49" t="s">
        <v>1</v>
      </c>
      <c r="E16" s="42">
        <v>37</v>
      </c>
      <c r="F16" s="11"/>
      <c r="G16" s="53"/>
      <c r="H16" s="44">
        <v>10</v>
      </c>
      <c r="I16" s="11" t="s">
        <v>255</v>
      </c>
      <c r="J16" s="62">
        <v>14</v>
      </c>
      <c r="K16" s="1" t="s">
        <v>194</v>
      </c>
    </row>
    <row r="17" spans="1:11" ht="12.75">
      <c r="A17" s="39">
        <v>11</v>
      </c>
      <c r="B17" s="11" t="s">
        <v>251</v>
      </c>
      <c r="C17" s="11" t="s">
        <v>28</v>
      </c>
      <c r="D17" s="49" t="s">
        <v>1</v>
      </c>
      <c r="E17" s="42">
        <v>41</v>
      </c>
      <c r="F17" s="11"/>
      <c r="G17" s="53"/>
      <c r="H17" s="44">
        <v>11</v>
      </c>
      <c r="I17" s="11" t="s">
        <v>32</v>
      </c>
      <c r="J17" s="62">
        <v>15</v>
      </c>
      <c r="K17" s="1" t="s">
        <v>194</v>
      </c>
    </row>
    <row r="18" spans="1:11" ht="12.75">
      <c r="A18" s="39">
        <v>12</v>
      </c>
      <c r="B18" s="11" t="s">
        <v>252</v>
      </c>
      <c r="C18" s="11" t="s">
        <v>27</v>
      </c>
      <c r="D18" s="49" t="s">
        <v>1</v>
      </c>
      <c r="E18" s="42">
        <v>50</v>
      </c>
      <c r="F18" s="11"/>
      <c r="G18" s="53"/>
      <c r="H18" s="31"/>
      <c r="I18" s="31"/>
      <c r="J18" s="50"/>
      <c r="K18" s="51"/>
    </row>
    <row r="19" spans="1:11" ht="12.75">
      <c r="A19" s="39">
        <v>13</v>
      </c>
      <c r="B19" s="11" t="s">
        <v>253</v>
      </c>
      <c r="C19" s="11" t="s">
        <v>29</v>
      </c>
      <c r="D19" s="49" t="s">
        <v>1</v>
      </c>
      <c r="E19" s="42">
        <v>52</v>
      </c>
      <c r="F19" s="11"/>
      <c r="G19" s="53"/>
      <c r="H19" s="31"/>
      <c r="I19" s="31"/>
      <c r="J19" s="50"/>
      <c r="K19" s="51"/>
    </row>
    <row r="20" spans="1:11" ht="12.75">
      <c r="A20" s="39">
        <v>14</v>
      </c>
      <c r="B20" s="11" t="s">
        <v>254</v>
      </c>
      <c r="C20" s="11" t="s">
        <v>255</v>
      </c>
      <c r="D20" s="49" t="s">
        <v>200</v>
      </c>
      <c r="E20" s="42">
        <v>58</v>
      </c>
      <c r="F20" s="11"/>
      <c r="G20" s="53"/>
      <c r="H20" s="31"/>
      <c r="I20" s="31"/>
      <c r="J20" s="50"/>
      <c r="K20" s="51"/>
    </row>
    <row r="21" spans="1:11" ht="12.75">
      <c r="A21" s="39">
        <v>15</v>
      </c>
      <c r="B21" s="11" t="s">
        <v>256</v>
      </c>
      <c r="C21" s="11" t="s">
        <v>32</v>
      </c>
      <c r="D21" s="49" t="s">
        <v>1</v>
      </c>
      <c r="E21" s="42">
        <v>2</v>
      </c>
      <c r="F21" s="11"/>
      <c r="G21" s="53"/>
      <c r="H21" s="77"/>
      <c r="I21" s="31"/>
      <c r="J21" s="54"/>
      <c r="K21" s="51"/>
    </row>
    <row r="22" spans="1:10" ht="12.75">
      <c r="A22" s="39">
        <v>16</v>
      </c>
      <c r="B22" s="11" t="s">
        <v>257</v>
      </c>
      <c r="C22" s="11" t="s">
        <v>27</v>
      </c>
      <c r="D22" s="49" t="s">
        <v>1</v>
      </c>
      <c r="E22" s="42">
        <v>3</v>
      </c>
      <c r="F22" s="11"/>
      <c r="G22" s="6"/>
      <c r="I22" s="31"/>
      <c r="J22" s="116"/>
    </row>
    <row r="23" spans="1:9" ht="12.75">
      <c r="A23" s="39">
        <v>17</v>
      </c>
      <c r="B23" s="11" t="s">
        <v>258</v>
      </c>
      <c r="C23" s="11" t="s">
        <v>28</v>
      </c>
      <c r="D23" s="49" t="s">
        <v>1</v>
      </c>
      <c r="E23" s="42">
        <v>5</v>
      </c>
      <c r="F23" s="11"/>
      <c r="I23" s="5"/>
    </row>
    <row r="24" spans="1:11" ht="12.75">
      <c r="A24" s="39">
        <v>18</v>
      </c>
      <c r="B24" s="11" t="s">
        <v>259</v>
      </c>
      <c r="C24" s="11" t="s">
        <v>260</v>
      </c>
      <c r="D24" s="49" t="s">
        <v>1</v>
      </c>
      <c r="E24" s="42">
        <v>6</v>
      </c>
      <c r="F24" s="11"/>
      <c r="H24" s="6"/>
      <c r="I24" s="75"/>
      <c r="J24" s="76"/>
      <c r="K24" s="80"/>
    </row>
    <row r="25" spans="1:11" ht="12.75">
      <c r="A25" s="39">
        <v>19</v>
      </c>
      <c r="B25" s="11" t="s">
        <v>261</v>
      </c>
      <c r="C25" s="11" t="s">
        <v>192</v>
      </c>
      <c r="D25" s="49" t="s">
        <v>1</v>
      </c>
      <c r="E25" s="42">
        <v>16</v>
      </c>
      <c r="F25" s="11"/>
      <c r="H25" s="6"/>
      <c r="I25" s="75"/>
      <c r="J25" s="76"/>
      <c r="K25" s="80"/>
    </row>
    <row r="26" spans="1:11" ht="12.75">
      <c r="A26" s="39">
        <v>20</v>
      </c>
      <c r="B26" s="11" t="s">
        <v>262</v>
      </c>
      <c r="C26" s="11" t="s">
        <v>260</v>
      </c>
      <c r="D26" s="49" t="s">
        <v>1</v>
      </c>
      <c r="E26" s="42">
        <v>17</v>
      </c>
      <c r="F26" s="11"/>
      <c r="G26" s="4"/>
      <c r="H26" s="6"/>
      <c r="I26" s="31"/>
      <c r="J26" s="79"/>
      <c r="K26" s="110"/>
    </row>
    <row r="27" spans="1:11" ht="12.75">
      <c r="A27" s="39">
        <v>21</v>
      </c>
      <c r="B27" s="11" t="s">
        <v>263</v>
      </c>
      <c r="C27" s="11" t="s">
        <v>27</v>
      </c>
      <c r="D27" s="49" t="s">
        <v>1</v>
      </c>
      <c r="E27" s="42">
        <v>21</v>
      </c>
      <c r="F27" s="11"/>
      <c r="G27" s="4"/>
      <c r="H27" s="6"/>
      <c r="I27" s="31"/>
      <c r="J27" s="79"/>
      <c r="K27" s="110"/>
    </row>
    <row r="28" spans="1:11" ht="12.75">
      <c r="A28" s="39">
        <v>22</v>
      </c>
      <c r="B28" s="11" t="s">
        <v>264</v>
      </c>
      <c r="C28" s="11" t="s">
        <v>28</v>
      </c>
      <c r="D28" s="49" t="s">
        <v>1</v>
      </c>
      <c r="E28" s="42">
        <v>25</v>
      </c>
      <c r="F28" s="11"/>
      <c r="H28" s="109"/>
      <c r="I28" s="31"/>
      <c r="J28" s="79"/>
      <c r="K28" s="110"/>
    </row>
    <row r="29" spans="1:11" ht="12.75">
      <c r="A29" s="39">
        <v>23</v>
      </c>
      <c r="B29" s="11" t="s">
        <v>265</v>
      </c>
      <c r="C29" s="11" t="s">
        <v>31</v>
      </c>
      <c r="D29" s="49" t="s">
        <v>1</v>
      </c>
      <c r="E29" s="42">
        <v>29</v>
      </c>
      <c r="F29" s="11"/>
      <c r="H29" s="6"/>
      <c r="I29" s="75"/>
      <c r="J29" s="76"/>
      <c r="K29" s="110"/>
    </row>
    <row r="30" spans="1:11" ht="12.75">
      <c r="A30" s="39">
        <v>24</v>
      </c>
      <c r="B30" s="11" t="s">
        <v>266</v>
      </c>
      <c r="C30" s="11" t="s">
        <v>28</v>
      </c>
      <c r="D30" s="49" t="s">
        <v>1</v>
      </c>
      <c r="E30" s="42">
        <v>34</v>
      </c>
      <c r="F30" s="11"/>
      <c r="H30" s="53"/>
      <c r="I30" s="31"/>
      <c r="J30" s="79"/>
      <c r="K30" s="110"/>
    </row>
    <row r="31" spans="1:11" ht="12.75">
      <c r="A31" s="39">
        <v>25</v>
      </c>
      <c r="B31" s="11" t="s">
        <v>267</v>
      </c>
      <c r="C31" s="11" t="s">
        <v>31</v>
      </c>
      <c r="D31" s="49" t="s">
        <v>1</v>
      </c>
      <c r="E31" s="42">
        <v>35</v>
      </c>
      <c r="F31" s="11"/>
      <c r="H31" s="6"/>
      <c r="I31" s="75"/>
      <c r="J31" s="76"/>
      <c r="K31" s="80"/>
    </row>
    <row r="32" spans="1:11" ht="12.75">
      <c r="A32" s="39">
        <v>26</v>
      </c>
      <c r="B32" s="11" t="s">
        <v>268</v>
      </c>
      <c r="C32" s="11" t="s">
        <v>260</v>
      </c>
      <c r="D32" s="49" t="s">
        <v>1</v>
      </c>
      <c r="E32" s="42">
        <v>37</v>
      </c>
      <c r="F32" s="11"/>
      <c r="H32" s="6"/>
      <c r="I32" s="75"/>
      <c r="J32" s="76"/>
      <c r="K32" s="80"/>
    </row>
    <row r="33" spans="1:11" ht="12.75">
      <c r="A33" s="39">
        <v>27</v>
      </c>
      <c r="B33" s="11" t="s">
        <v>269</v>
      </c>
      <c r="C33" s="11" t="s">
        <v>30</v>
      </c>
      <c r="D33" s="49" t="s">
        <v>1</v>
      </c>
      <c r="E33" s="42">
        <v>39</v>
      </c>
      <c r="F33" s="11"/>
      <c r="H33" s="6"/>
      <c r="I33" s="75"/>
      <c r="J33" s="76"/>
      <c r="K33" s="80"/>
    </row>
    <row r="34" spans="1:11" ht="12.75">
      <c r="A34" s="39">
        <v>28</v>
      </c>
      <c r="B34" s="11" t="s">
        <v>270</v>
      </c>
      <c r="C34" s="11" t="s">
        <v>28</v>
      </c>
      <c r="D34" s="49" t="s">
        <v>1</v>
      </c>
      <c r="E34" s="42">
        <v>40</v>
      </c>
      <c r="F34" s="11"/>
      <c r="H34" s="6"/>
      <c r="I34" s="75"/>
      <c r="J34" s="76"/>
      <c r="K34" s="80"/>
    </row>
    <row r="35" spans="1:8" ht="12.75">
      <c r="A35" s="39">
        <v>29</v>
      </c>
      <c r="B35" s="11" t="s">
        <v>271</v>
      </c>
      <c r="C35" s="11" t="s">
        <v>17</v>
      </c>
      <c r="D35" s="49" t="s">
        <v>1</v>
      </c>
      <c r="E35" s="42">
        <v>40</v>
      </c>
      <c r="F35" s="11"/>
      <c r="H35" s="44"/>
    </row>
    <row r="36" spans="1:8" ht="12.75">
      <c r="A36" s="39">
        <v>30</v>
      </c>
      <c r="B36" s="11" t="s">
        <v>272</v>
      </c>
      <c r="C36" s="11" t="s">
        <v>27</v>
      </c>
      <c r="D36" s="49" t="s">
        <v>1</v>
      </c>
      <c r="E36" s="42">
        <v>42</v>
      </c>
      <c r="H36" s="44"/>
    </row>
    <row r="37" spans="1:8" ht="12.75">
      <c r="A37" s="39">
        <v>31</v>
      </c>
      <c r="B37" s="11" t="s">
        <v>273</v>
      </c>
      <c r="C37" s="11" t="s">
        <v>28</v>
      </c>
      <c r="D37" s="49" t="s">
        <v>1</v>
      </c>
      <c r="E37" s="42">
        <v>44</v>
      </c>
      <c r="H37" s="6"/>
    </row>
    <row r="38" spans="1:8" ht="12.75">
      <c r="A38" s="119">
        <v>32</v>
      </c>
      <c r="B38" t="s">
        <v>274</v>
      </c>
      <c r="C38" t="s">
        <v>31</v>
      </c>
      <c r="D38" s="3" t="s">
        <v>214</v>
      </c>
      <c r="E38" s="42">
        <v>0</v>
      </c>
      <c r="H38" s="6"/>
    </row>
    <row r="39" spans="1:8" ht="12.75">
      <c r="A39" s="119">
        <v>33</v>
      </c>
      <c r="B39" t="s">
        <v>275</v>
      </c>
      <c r="C39" t="s">
        <v>27</v>
      </c>
      <c r="D39" s="3" t="s">
        <v>1</v>
      </c>
      <c r="E39" s="40">
        <v>11</v>
      </c>
      <c r="H39" s="6"/>
    </row>
    <row r="40" spans="1:8" ht="12.75">
      <c r="A40" s="119">
        <v>34</v>
      </c>
      <c r="B40" t="s">
        <v>276</v>
      </c>
      <c r="C40" t="s">
        <v>29</v>
      </c>
      <c r="D40" s="3" t="s">
        <v>1</v>
      </c>
      <c r="E40" s="40">
        <v>33</v>
      </c>
      <c r="H40" s="6"/>
    </row>
    <row r="41" spans="1:8" ht="12.75">
      <c r="A41" s="119">
        <v>35</v>
      </c>
      <c r="B41" t="s">
        <v>277</v>
      </c>
      <c r="C41" t="s">
        <v>260</v>
      </c>
      <c r="D41" s="3" t="s">
        <v>1</v>
      </c>
      <c r="E41" s="40">
        <v>35</v>
      </c>
      <c r="H41" s="6"/>
    </row>
    <row r="42" spans="1:8" ht="12.75">
      <c r="A42" s="119">
        <v>36</v>
      </c>
      <c r="B42" t="s">
        <v>278</v>
      </c>
      <c r="C42" t="s">
        <v>192</v>
      </c>
      <c r="D42" s="3" t="s">
        <v>222</v>
      </c>
      <c r="E42" s="40">
        <v>18</v>
      </c>
      <c r="H42" s="6"/>
    </row>
    <row r="43" spans="1:5" ht="12.75">
      <c r="A43" s="119">
        <v>37</v>
      </c>
      <c r="B43" t="s">
        <v>279</v>
      </c>
      <c r="C43" t="s">
        <v>28</v>
      </c>
      <c r="D43" s="3" t="s">
        <v>1</v>
      </c>
      <c r="E43" s="41">
        <v>22</v>
      </c>
    </row>
    <row r="44" spans="1:5" ht="12.75">
      <c r="A44" s="119">
        <v>38</v>
      </c>
      <c r="B44" t="s">
        <v>280</v>
      </c>
      <c r="C44" t="s">
        <v>27</v>
      </c>
      <c r="D44" s="3" t="s">
        <v>1</v>
      </c>
      <c r="E44" s="41">
        <v>28</v>
      </c>
    </row>
    <row r="45" spans="1:5" ht="12.75">
      <c r="A45" s="119">
        <v>39</v>
      </c>
      <c r="B45" t="s">
        <v>281</v>
      </c>
      <c r="C45" t="s">
        <v>29</v>
      </c>
      <c r="D45" s="3" t="s">
        <v>234</v>
      </c>
      <c r="E45" s="41">
        <v>8</v>
      </c>
    </row>
    <row r="46" spans="1:5" ht="12.75">
      <c r="A46" s="119">
        <v>40</v>
      </c>
      <c r="B46" t="s">
        <v>282</v>
      </c>
      <c r="C46" t="s">
        <v>192</v>
      </c>
      <c r="D46" s="3" t="s">
        <v>283</v>
      </c>
      <c r="E46" s="41">
        <v>17</v>
      </c>
    </row>
  </sheetData>
  <sheetProtection/>
  <mergeCells count="6">
    <mergeCell ref="D6:E6"/>
    <mergeCell ref="A1:I1"/>
    <mergeCell ref="D4:F4"/>
    <mergeCell ref="G4:H4"/>
    <mergeCell ref="A4:B4"/>
    <mergeCell ref="A2:I2"/>
  </mergeCell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6">
      <selection activeCell="I16" sqref="I16"/>
    </sheetView>
  </sheetViews>
  <sheetFormatPr defaultColWidth="9.140625" defaultRowHeight="12.75"/>
  <cols>
    <col min="1" max="1" width="5.7109375" style="1" customWidth="1"/>
    <col min="2" max="2" width="19.140625" style="0" bestFit="1" customWidth="1"/>
    <col min="3" max="3" width="18.00390625" style="0" bestFit="1" customWidth="1"/>
    <col min="4" max="4" width="5.00390625" style="0" customWidth="1"/>
    <col min="5" max="6" width="5.7109375" style="0" customWidth="1"/>
    <col min="7" max="7" width="5.7109375" style="1" customWidth="1"/>
    <col min="8" max="8" width="15.7109375" style="0" customWidth="1"/>
    <col min="9" max="9" width="16.8515625" style="2" bestFit="1" customWidth="1"/>
    <col min="10" max="10" width="6.57421875" style="1" customWidth="1"/>
    <col min="11" max="11" width="4.140625" style="0" bestFit="1" customWidth="1"/>
  </cols>
  <sheetData>
    <row r="1" spans="1:10" ht="22.5">
      <c r="A1" s="133" t="str">
        <f>+'U13B'!A1</f>
        <v>Essex Cross Country League (5)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8.75">
      <c r="A2" s="138" t="str">
        <f>+'U13B'!A2</f>
        <v>Sponsored by Runners Edge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0"/>
      <c r="B3" s="10"/>
      <c r="C3" s="11"/>
      <c r="D3" s="11"/>
      <c r="E3" s="19"/>
      <c r="F3" s="20"/>
      <c r="G3" s="20"/>
      <c r="H3" s="11"/>
      <c r="I3" s="11"/>
      <c r="J3" s="10"/>
    </row>
    <row r="4" spans="1:10" ht="18">
      <c r="A4" s="130" t="str">
        <f>+'U13G'!A4</f>
        <v>Orion</v>
      </c>
      <c r="B4" s="130"/>
      <c r="C4" s="140"/>
      <c r="D4" s="141">
        <f>+'U13G'!D4</f>
        <v>41286</v>
      </c>
      <c r="E4" s="140"/>
      <c r="F4" s="140"/>
      <c r="G4" s="140"/>
      <c r="H4" s="14"/>
      <c r="I4" s="13" t="s">
        <v>6</v>
      </c>
      <c r="J4" s="13"/>
    </row>
    <row r="5" spans="1:10" ht="12.75">
      <c r="A5" s="10"/>
      <c r="B5" s="10"/>
      <c r="C5" s="11"/>
      <c r="D5" s="11"/>
      <c r="E5" s="19"/>
      <c r="F5" s="20"/>
      <c r="G5" s="20"/>
      <c r="H5" s="11"/>
      <c r="I5" s="10"/>
      <c r="J5" s="10"/>
    </row>
    <row r="6" spans="1:11" ht="12.75">
      <c r="A6" s="17" t="s">
        <v>20</v>
      </c>
      <c r="B6" s="17" t="s">
        <v>21</v>
      </c>
      <c r="C6" s="17" t="s">
        <v>22</v>
      </c>
      <c r="D6" s="129" t="s">
        <v>23</v>
      </c>
      <c r="E6" s="129"/>
      <c r="F6" s="66"/>
      <c r="G6" s="66"/>
      <c r="H6" s="17"/>
      <c r="I6" s="4" t="s">
        <v>24</v>
      </c>
      <c r="J6" s="129"/>
      <c r="K6" s="139"/>
    </row>
    <row r="7" spans="1:13" s="5" customFormat="1" ht="12.75">
      <c r="A7" s="17">
        <v>1</v>
      </c>
      <c r="B7" s="31" t="s">
        <v>284</v>
      </c>
      <c r="C7" s="31" t="s">
        <v>25</v>
      </c>
      <c r="D7" s="98" t="s">
        <v>283</v>
      </c>
      <c r="E7" s="95">
        <v>4</v>
      </c>
      <c r="F7" s="39"/>
      <c r="G7" s="4" t="s">
        <v>1</v>
      </c>
      <c r="H7" s="5">
        <v>1</v>
      </c>
      <c r="I7" s="75" t="s">
        <v>17</v>
      </c>
      <c r="J7" s="80">
        <v>52</v>
      </c>
      <c r="K7" s="95" t="s">
        <v>1</v>
      </c>
      <c r="L7" s="5" t="s">
        <v>1</v>
      </c>
      <c r="M7" s="5" t="s">
        <v>1</v>
      </c>
    </row>
    <row r="8" spans="1:13" ht="12.75">
      <c r="A8" s="17">
        <v>2</v>
      </c>
      <c r="B8" s="31" t="s">
        <v>285</v>
      </c>
      <c r="C8" s="31" t="s">
        <v>255</v>
      </c>
      <c r="D8" s="98" t="s">
        <v>1</v>
      </c>
      <c r="E8" s="42">
        <v>6</v>
      </c>
      <c r="F8" s="11"/>
      <c r="G8" s="4" t="s">
        <v>1</v>
      </c>
      <c r="H8" s="5">
        <v>2</v>
      </c>
      <c r="I8" t="s">
        <v>27</v>
      </c>
      <c r="J8" s="1">
        <v>53</v>
      </c>
      <c r="K8" s="42" t="s">
        <v>1</v>
      </c>
    </row>
    <row r="9" spans="1:13" ht="12.75">
      <c r="A9" s="17">
        <v>3</v>
      </c>
      <c r="B9" s="31" t="s">
        <v>286</v>
      </c>
      <c r="C9" s="31" t="s">
        <v>17</v>
      </c>
      <c r="D9" s="98" t="s">
        <v>1</v>
      </c>
      <c r="E9" s="42">
        <v>10</v>
      </c>
      <c r="F9" s="11"/>
      <c r="G9" s="4" t="s">
        <v>1</v>
      </c>
      <c r="H9" s="5">
        <v>3</v>
      </c>
      <c r="I9" t="s">
        <v>28</v>
      </c>
      <c r="J9" s="1">
        <v>70</v>
      </c>
      <c r="K9" s="42" t="s">
        <v>1</v>
      </c>
    </row>
    <row r="10" spans="1:13" ht="12.75">
      <c r="A10" s="17">
        <v>4</v>
      </c>
      <c r="B10" s="31" t="s">
        <v>287</v>
      </c>
      <c r="C10" s="31" t="s">
        <v>17</v>
      </c>
      <c r="D10" s="98" t="s">
        <v>1</v>
      </c>
      <c r="E10" s="42">
        <v>23</v>
      </c>
      <c r="F10" s="11"/>
      <c r="G10" s="4" t="s">
        <v>1</v>
      </c>
      <c r="H10" s="5">
        <v>4</v>
      </c>
      <c r="I10" t="s">
        <v>26</v>
      </c>
      <c r="J10" s="1">
        <v>75</v>
      </c>
      <c r="K10" s="42" t="s">
        <v>1</v>
      </c>
    </row>
    <row r="11" spans="1:13" ht="12.75">
      <c r="A11" s="17">
        <v>5</v>
      </c>
      <c r="B11" s="31" t="s">
        <v>288</v>
      </c>
      <c r="C11" s="31" t="s">
        <v>26</v>
      </c>
      <c r="D11" s="98" t="s">
        <v>1</v>
      </c>
      <c r="E11" s="42">
        <v>27</v>
      </c>
      <c r="F11" s="11"/>
      <c r="G11" s="4" t="s">
        <v>1</v>
      </c>
      <c r="H11" s="5">
        <v>5</v>
      </c>
      <c r="I11" t="s">
        <v>255</v>
      </c>
      <c r="J11" s="1">
        <v>16</v>
      </c>
      <c r="K11" s="42" t="s">
        <v>191</v>
      </c>
    </row>
    <row r="12" spans="1:13" ht="12.75">
      <c r="A12" s="17">
        <v>6</v>
      </c>
      <c r="B12" s="31" t="s">
        <v>289</v>
      </c>
      <c r="C12" s="31" t="s">
        <v>255</v>
      </c>
      <c r="D12" s="98" t="s">
        <v>1</v>
      </c>
      <c r="E12" s="42">
        <v>43</v>
      </c>
      <c r="F12" s="11"/>
      <c r="G12" s="45" t="s">
        <v>1</v>
      </c>
      <c r="H12" s="5">
        <v>6</v>
      </c>
      <c r="I12" s="34" t="s">
        <v>243</v>
      </c>
      <c r="J12" s="1">
        <v>53</v>
      </c>
      <c r="K12" s="42" t="s">
        <v>191</v>
      </c>
    </row>
    <row r="13" spans="1:13" ht="12.75">
      <c r="A13" s="17">
        <v>7</v>
      </c>
      <c r="B13" s="31" t="s">
        <v>290</v>
      </c>
      <c r="C13" s="31" t="s">
        <v>27</v>
      </c>
      <c r="D13" s="98" t="s">
        <v>1</v>
      </c>
      <c r="E13" s="42">
        <v>51</v>
      </c>
      <c r="F13" s="11"/>
      <c r="G13" s="45" t="s">
        <v>1</v>
      </c>
      <c r="H13" s="5">
        <v>7</v>
      </c>
      <c r="I13" s="75" t="s">
        <v>29</v>
      </c>
      <c r="J13" s="49">
        <v>20</v>
      </c>
      <c r="K13" s="43" t="s">
        <v>193</v>
      </c>
    </row>
    <row r="14" spans="1:13" ht="12.75">
      <c r="A14" s="17">
        <v>8</v>
      </c>
      <c r="B14" s="31" t="s">
        <v>291</v>
      </c>
      <c r="C14" s="31" t="s">
        <v>255</v>
      </c>
      <c r="D14" s="98" t="s">
        <v>236</v>
      </c>
      <c r="E14" s="42">
        <v>0</v>
      </c>
      <c r="F14" s="11"/>
      <c r="G14" s="5" t="s">
        <v>1</v>
      </c>
      <c r="H14" s="5">
        <v>8</v>
      </c>
      <c r="I14" s="43" t="s">
        <v>313</v>
      </c>
      <c r="J14" s="1">
        <v>53</v>
      </c>
      <c r="K14" s="1" t="s">
        <v>193</v>
      </c>
    </row>
    <row r="15" spans="1:13" ht="12.75">
      <c r="A15" s="17">
        <v>9</v>
      </c>
      <c r="B15" s="31" t="s">
        <v>292</v>
      </c>
      <c r="C15" s="31" t="s">
        <v>29</v>
      </c>
      <c r="D15" s="98" t="s">
        <v>1</v>
      </c>
      <c r="E15" s="42">
        <v>18</v>
      </c>
      <c r="F15" s="11"/>
      <c r="G15" s="5" t="s">
        <v>1</v>
      </c>
      <c r="H15" s="5">
        <v>9</v>
      </c>
      <c r="I15" s="43" t="s">
        <v>25</v>
      </c>
      <c r="J15" s="1">
        <v>1</v>
      </c>
      <c r="K15" s="1" t="s">
        <v>194</v>
      </c>
    </row>
    <row r="16" spans="1:13" ht="12.75">
      <c r="A16" s="17">
        <v>10</v>
      </c>
      <c r="B16" s="31" t="s">
        <v>293</v>
      </c>
      <c r="C16" s="31" t="s">
        <v>28</v>
      </c>
      <c r="D16" s="98" t="s">
        <v>1</v>
      </c>
      <c r="E16" s="42">
        <v>55</v>
      </c>
      <c r="F16" s="11"/>
      <c r="G16" s="5" t="s">
        <v>1</v>
      </c>
      <c r="H16" s="5">
        <v>10</v>
      </c>
      <c r="I16" s="43" t="s">
        <v>30</v>
      </c>
      <c r="J16" s="1">
        <v>19</v>
      </c>
      <c r="K16" s="1" t="s">
        <v>194</v>
      </c>
    </row>
    <row r="17" spans="1:13" ht="12.75">
      <c r="A17" s="17">
        <v>11</v>
      </c>
      <c r="B17" s="31" t="s">
        <v>294</v>
      </c>
      <c r="C17" s="31" t="s">
        <v>29</v>
      </c>
      <c r="D17" s="98" t="s">
        <v>295</v>
      </c>
      <c r="E17" s="42">
        <v>3</v>
      </c>
      <c r="F17" s="11"/>
      <c r="G17" s="5" t="s">
        <v>1</v>
      </c>
      <c r="I17" s="43" t="s">
        <v>1</v>
      </c>
      <c r="J17" t="s">
        <v>1</v>
      </c>
    </row>
    <row r="18" spans="1:13" ht="12.75">
      <c r="A18" s="17">
        <v>12</v>
      </c>
      <c r="B18" s="31" t="s">
        <v>296</v>
      </c>
      <c r="C18" s="31" t="s">
        <v>27</v>
      </c>
      <c r="D18" s="98" t="s">
        <v>1</v>
      </c>
      <c r="E18" s="42">
        <v>7</v>
      </c>
      <c r="F18" s="11"/>
      <c r="G18" s="5" t="s">
        <v>1</v>
      </c>
      <c r="I18" s="1" t="s">
        <v>1</v>
      </c>
      <c r="J18" t="s">
        <v>1</v>
      </c>
    </row>
    <row r="19" spans="1:13" ht="12.75">
      <c r="A19" s="17">
        <v>13</v>
      </c>
      <c r="B19" s="31" t="s">
        <v>297</v>
      </c>
      <c r="C19" s="31" t="s">
        <v>27</v>
      </c>
      <c r="D19" s="98" t="s">
        <v>1</v>
      </c>
      <c r="E19" s="42">
        <v>25</v>
      </c>
      <c r="F19" s="11"/>
      <c r="G19" s="5"/>
      <c r="I19" s="1"/>
      <c r="J19"/>
    </row>
    <row r="20" spans="1:13" ht="12.75">
      <c r="A20" s="17">
        <v>14</v>
      </c>
      <c r="B20" s="31" t="s">
        <v>298</v>
      </c>
      <c r="C20" s="31" t="s">
        <v>28</v>
      </c>
      <c r="D20" s="98" t="s">
        <v>1</v>
      </c>
      <c r="E20" s="42">
        <v>25</v>
      </c>
      <c r="F20" s="11"/>
      <c r="G20" s="5"/>
      <c r="I20" s="1"/>
      <c r="J20"/>
    </row>
    <row r="21" spans="1:13" ht="12.75">
      <c r="A21" s="17">
        <v>15</v>
      </c>
      <c r="B21" s="31" t="s">
        <v>299</v>
      </c>
      <c r="C21" s="31" t="s">
        <v>17</v>
      </c>
      <c r="D21" s="98" t="s">
        <v>1</v>
      </c>
      <c r="E21" s="42">
        <v>38</v>
      </c>
      <c r="F21" s="11"/>
      <c r="G21" s="5"/>
      <c r="I21" s="1"/>
      <c r="J21"/>
    </row>
    <row r="22" spans="1:13" ht="12.75">
      <c r="A22" s="17">
        <v>16</v>
      </c>
      <c r="B22" s="31" t="s">
        <v>300</v>
      </c>
      <c r="C22" s="31" t="s">
        <v>243</v>
      </c>
      <c r="D22" s="98" t="s">
        <v>1</v>
      </c>
      <c r="E22" s="42">
        <v>39</v>
      </c>
      <c r="F22" s="11"/>
      <c r="G22" s="5"/>
      <c r="I22" s="1"/>
      <c r="J22"/>
    </row>
    <row r="23" spans="1:13" ht="12.75">
      <c r="A23" s="17">
        <v>17</v>
      </c>
      <c r="B23" s="31" t="s">
        <v>301</v>
      </c>
      <c r="C23" s="31" t="s">
        <v>243</v>
      </c>
      <c r="D23" s="98" t="s">
        <v>1</v>
      </c>
      <c r="E23" s="42">
        <v>57</v>
      </c>
      <c r="F23" s="11"/>
      <c r="G23" s="5"/>
      <c r="I23" s="1"/>
      <c r="J23"/>
    </row>
    <row r="24" spans="1:13" ht="12.75">
      <c r="A24" s="17">
        <v>18</v>
      </c>
      <c r="B24" s="31" t="s">
        <v>302</v>
      </c>
      <c r="C24" s="31" t="s">
        <v>28</v>
      </c>
      <c r="D24" s="98" t="s">
        <v>1</v>
      </c>
      <c r="E24" s="42">
        <v>59</v>
      </c>
      <c r="F24" s="11"/>
      <c r="G24" s="5"/>
      <c r="I24" s="1"/>
      <c r="J24"/>
    </row>
    <row r="25" spans="1:13" ht="12.75">
      <c r="A25" s="17">
        <v>19</v>
      </c>
      <c r="B25" s="31" t="s">
        <v>303</v>
      </c>
      <c r="C25" s="31" t="s">
        <v>30</v>
      </c>
      <c r="D25" s="98" t="s">
        <v>304</v>
      </c>
      <c r="E25" s="42">
        <v>1</v>
      </c>
      <c r="F25" s="11"/>
      <c r="G25" s="5"/>
      <c r="I25" s="1"/>
      <c r="J25"/>
    </row>
    <row r="26" spans="1:13" ht="12.75">
      <c r="A26" s="17">
        <v>20</v>
      </c>
      <c r="B26" s="31" t="s">
        <v>305</v>
      </c>
      <c r="C26" s="31" t="s">
        <v>243</v>
      </c>
      <c r="D26" s="98" t="s">
        <v>1</v>
      </c>
      <c r="E26" s="42">
        <v>17</v>
      </c>
      <c r="F26" s="11"/>
      <c r="G26" s="5"/>
      <c r="H26" s="2"/>
      <c r="I26" s="1"/>
      <c r="J26"/>
    </row>
    <row r="27" spans="1:13" ht="12.75">
      <c r="A27" s="17">
        <v>21</v>
      </c>
      <c r="B27" s="31" t="s">
        <v>306</v>
      </c>
      <c r="C27" s="31" t="s">
        <v>27</v>
      </c>
      <c r="D27" s="98" t="s">
        <v>1</v>
      </c>
      <c r="E27" s="42">
        <v>19</v>
      </c>
      <c r="F27" s="11"/>
      <c r="G27" s="5"/>
      <c r="H27" s="2"/>
      <c r="I27" s="1"/>
      <c r="J27"/>
    </row>
    <row r="28" spans="1:13" ht="12.75">
      <c r="A28" s="17">
        <v>22</v>
      </c>
      <c r="B28" s="31" t="s">
        <v>307</v>
      </c>
      <c r="C28" s="31" t="s">
        <v>26</v>
      </c>
      <c r="D28" s="98" t="s">
        <v>1</v>
      </c>
      <c r="E28" s="42">
        <v>49</v>
      </c>
      <c r="F28" s="11"/>
      <c r="G28" s="11"/>
      <c r="H28" s="6"/>
    </row>
    <row r="29" spans="1:13" ht="12.75">
      <c r="A29" s="17">
        <v>23</v>
      </c>
      <c r="B29" s="31" t="s">
        <v>308</v>
      </c>
      <c r="C29" s="31" t="s">
        <v>26</v>
      </c>
      <c r="D29" s="98" t="s">
        <v>309</v>
      </c>
      <c r="E29" s="42">
        <v>10</v>
      </c>
      <c r="F29" s="11"/>
      <c r="G29" s="52"/>
      <c r="H29" s="5"/>
      <c r="I29" s="65"/>
      <c r="J29" s="80"/>
      <c r="K29" s="75"/>
    </row>
    <row r="30" spans="1:13" ht="12.75">
      <c r="A30" s="17">
        <v>24</v>
      </c>
      <c r="B30" s="31" t="s">
        <v>310</v>
      </c>
      <c r="C30" s="31" t="s">
        <v>27</v>
      </c>
      <c r="D30" s="98" t="s">
        <v>1</v>
      </c>
      <c r="E30" s="42">
        <v>19</v>
      </c>
      <c r="F30" s="11"/>
      <c r="G30" s="17"/>
      <c r="H30" s="5"/>
      <c r="I30" s="65"/>
      <c r="J30" s="80"/>
      <c r="K30" s="75"/>
    </row>
    <row r="31" spans="1:13" ht="12.75">
      <c r="A31" s="17">
        <v>25</v>
      </c>
      <c r="B31" s="31" t="s">
        <v>311</v>
      </c>
      <c r="C31" s="31" t="s">
        <v>26</v>
      </c>
      <c r="D31" s="98" t="s">
        <v>1</v>
      </c>
      <c r="E31" s="42">
        <v>22</v>
      </c>
      <c r="F31" s="11"/>
      <c r="G31" s="17"/>
      <c r="H31" s="5"/>
      <c r="I31" s="65"/>
      <c r="J31" s="80"/>
      <c r="K31" s="75"/>
    </row>
    <row r="32" spans="1:13" ht="12.75">
      <c r="A32" s="17">
        <v>26</v>
      </c>
      <c r="B32" s="31" t="s">
        <v>312</v>
      </c>
      <c r="C32" s="31" t="s">
        <v>313</v>
      </c>
      <c r="D32" s="98" t="s">
        <v>1</v>
      </c>
      <c r="E32" s="42">
        <v>53</v>
      </c>
      <c r="F32" s="11"/>
      <c r="G32" s="17"/>
      <c r="H32" s="5"/>
      <c r="I32" s="65"/>
      <c r="J32" s="80"/>
      <c r="K32" s="75"/>
    </row>
    <row r="33" spans="1:13" ht="12.75">
      <c r="A33" s="17">
        <v>27</v>
      </c>
      <c r="B33" s="31" t="s">
        <v>314</v>
      </c>
      <c r="C33" s="31" t="s">
        <v>313</v>
      </c>
      <c r="D33" s="98" t="s">
        <v>315</v>
      </c>
      <c r="E33" s="42">
        <v>33</v>
      </c>
      <c r="F33" s="11"/>
      <c r="G33" s="17"/>
      <c r="H33" s="5"/>
      <c r="I33" s="75"/>
      <c r="J33" s="80"/>
      <c r="K33" s="75"/>
    </row>
    <row r="34" spans="1:13" ht="12.75">
      <c r="A34" s="17">
        <v>28</v>
      </c>
      <c r="B34" s="31" t="s">
        <v>316</v>
      </c>
      <c r="C34" s="31" t="s">
        <v>28</v>
      </c>
      <c r="D34" s="98" t="s">
        <v>1</v>
      </c>
      <c r="E34" s="42">
        <v>43</v>
      </c>
      <c r="F34" s="11"/>
      <c r="G34" s="17"/>
      <c r="H34" s="5"/>
      <c r="I34" s="65"/>
      <c r="J34" s="80"/>
      <c r="K34" s="75"/>
    </row>
    <row r="35" spans="1:13" ht="12.75">
      <c r="A35" s="17">
        <v>29</v>
      </c>
      <c r="B35" s="31" t="s">
        <v>317</v>
      </c>
      <c r="C35" s="31" t="s">
        <v>27</v>
      </c>
      <c r="D35" s="98" t="s">
        <v>318</v>
      </c>
      <c r="E35" s="42">
        <v>17</v>
      </c>
      <c r="F35" s="11"/>
      <c r="G35" s="17"/>
      <c r="H35" s="5"/>
      <c r="I35" s="65"/>
      <c r="J35" s="80"/>
      <c r="K35" s="75"/>
    </row>
    <row r="36" spans="1:13" ht="12.75">
      <c r="A36" s="17">
        <v>30</v>
      </c>
      <c r="B36" s="31" t="s">
        <v>319</v>
      </c>
      <c r="C36" s="31" t="s">
        <v>17</v>
      </c>
      <c r="D36" s="98" t="s">
        <v>238</v>
      </c>
      <c r="E36" s="42">
        <v>28</v>
      </c>
      <c r="F36" s="11"/>
      <c r="G36" s="17"/>
      <c r="H36" s="5"/>
      <c r="I36" s="65"/>
      <c r="J36" s="80"/>
      <c r="K36" s="75"/>
    </row>
    <row r="37" spans="1:13" ht="12.75">
      <c r="A37" s="17">
        <v>31</v>
      </c>
      <c r="B37" s="31" t="s">
        <v>320</v>
      </c>
      <c r="C37" s="31" t="s">
        <v>27</v>
      </c>
      <c r="D37" s="98" t="s">
        <v>321</v>
      </c>
      <c r="E37" s="42">
        <v>29</v>
      </c>
      <c r="F37" s="11"/>
      <c r="G37" s="17"/>
      <c r="H37" s="5"/>
      <c r="I37" s="65"/>
      <c r="J37" s="80"/>
      <c r="K37" s="75"/>
    </row>
    <row r="38" spans="1:11" ht="12.75">
      <c r="A38" s="17">
        <v>32</v>
      </c>
      <c r="B38" s="31" t="s">
        <v>322</v>
      </c>
      <c r="C38" s="31" t="s">
        <v>28</v>
      </c>
      <c r="D38" s="98" t="s">
        <v>323</v>
      </c>
      <c r="E38" s="42">
        <v>46</v>
      </c>
      <c r="F38" s="11"/>
      <c r="G38" s="52"/>
      <c r="H38" s="5"/>
      <c r="I38" s="65"/>
      <c r="J38" s="80"/>
      <c r="K38" s="75"/>
    </row>
    <row r="39" spans="1:11" ht="12.75">
      <c r="A39" s="17">
        <v>33</v>
      </c>
      <c r="B39" s="31" t="s">
        <v>324</v>
      </c>
      <c r="C39" s="31" t="s">
        <v>28</v>
      </c>
      <c r="D39" s="98" t="s">
        <v>1</v>
      </c>
      <c r="E39" s="42">
        <v>46</v>
      </c>
      <c r="F39" s="11"/>
      <c r="G39" s="17"/>
      <c r="H39" s="5"/>
      <c r="I39" s="65"/>
      <c r="J39" s="80"/>
      <c r="K39" s="75"/>
    </row>
    <row r="40" spans="1:11" ht="12.75">
      <c r="A40" s="4"/>
      <c r="B40" s="75"/>
      <c r="C40" s="75"/>
      <c r="D40" s="76"/>
      <c r="E40" s="42"/>
      <c r="G40" s="4"/>
      <c r="H40" s="5"/>
      <c r="J40" s="1" t="s">
        <v>1</v>
      </c>
    </row>
    <row r="41" spans="1:11" ht="12.75">
      <c r="A41" s="4"/>
      <c r="B41" s="75"/>
      <c r="C41" s="75"/>
      <c r="D41" s="76"/>
      <c r="E41" s="42"/>
      <c r="H41" s="5"/>
      <c r="J41" s="1" t="s">
        <v>1</v>
      </c>
    </row>
    <row r="42" spans="1:8" ht="12.75">
      <c r="A42" s="4"/>
      <c r="B42" s="75"/>
      <c r="C42" s="75"/>
      <c r="D42" s="76"/>
      <c r="E42" s="42"/>
      <c r="H42" s="5"/>
    </row>
    <row r="43" spans="1:8" ht="12.75">
      <c r="A43" s="4"/>
      <c r="D43" s="3"/>
      <c r="E43" s="42"/>
      <c r="H43" s="5"/>
    </row>
    <row r="44" spans="1:8" ht="12.75">
      <c r="A44" s="4"/>
      <c r="D44" s="3"/>
      <c r="E44" s="42"/>
      <c r="H44" s="5"/>
    </row>
    <row r="45" spans="1:8" ht="12.75">
      <c r="A45" s="4"/>
      <c r="D45" s="3"/>
      <c r="E45" s="42"/>
      <c r="H45" s="5"/>
    </row>
    <row r="46" spans="1:8" ht="12.75">
      <c r="A46" s="4"/>
      <c r="D46" s="3"/>
      <c r="E46" s="42"/>
      <c r="H46" s="5"/>
    </row>
  </sheetData>
  <sheetProtection/>
  <mergeCells count="6">
    <mergeCell ref="J6:K6"/>
    <mergeCell ref="A1:J1"/>
    <mergeCell ref="A4:C4"/>
    <mergeCell ref="D4:G4"/>
    <mergeCell ref="D6:E6"/>
    <mergeCell ref="A2:J2"/>
  </mergeCells>
  <printOptions horizontalCentered="1"/>
  <pageMargins left="0.49" right="0.4" top="0.984251968503937" bottom="0.984251968503937" header="0.41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5.57421875" style="1" customWidth="1"/>
    <col min="2" max="2" width="20.421875" style="0" bestFit="1" customWidth="1"/>
    <col min="3" max="3" width="16.8515625" style="0" bestFit="1" customWidth="1"/>
    <col min="4" max="4" width="5.7109375" style="3" customWidth="1"/>
    <col min="5" max="7" width="5.7109375" style="0" customWidth="1"/>
    <col min="8" max="8" width="17.00390625" style="0" bestFit="1" customWidth="1"/>
    <col min="9" max="9" width="14.7109375" style="0" bestFit="1" customWidth="1"/>
    <col min="10" max="10" width="4.421875" style="0" bestFit="1" customWidth="1"/>
    <col min="11" max="11" width="4.00390625" style="0" bestFit="1" customWidth="1"/>
  </cols>
  <sheetData>
    <row r="1" spans="1:10" ht="22.5">
      <c r="A1" s="133" t="str">
        <f>+'U13B'!A1</f>
        <v>Essex Cross Country League (5)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7" ht="18.75">
      <c r="A2" s="138" t="str">
        <f>+'U13B'!A2</f>
        <v>Sponsored by Runners Edge</v>
      </c>
      <c r="B2" s="117"/>
      <c r="C2" s="117"/>
      <c r="D2" s="117"/>
      <c r="E2" s="117"/>
      <c r="F2" s="117"/>
      <c r="G2" s="117"/>
      <c r="H2" s="117"/>
      <c r="I2" s="117"/>
      <c r="J2" s="117"/>
      <c r="P2" s="71"/>
      <c r="Q2" s="72"/>
    </row>
    <row r="3" spans="1:17" ht="12.75">
      <c r="A3" s="10"/>
      <c r="B3" s="10"/>
      <c r="C3" s="11"/>
      <c r="D3" s="11"/>
      <c r="E3" s="19"/>
      <c r="F3" s="20"/>
      <c r="G3" s="20"/>
      <c r="H3" s="11"/>
      <c r="I3" s="11"/>
      <c r="J3" s="11"/>
      <c r="P3" s="71"/>
      <c r="Q3" s="72"/>
    </row>
    <row r="4" spans="1:17" ht="18">
      <c r="A4" s="130" t="str">
        <f>+'U13G'!A4</f>
        <v>Orion</v>
      </c>
      <c r="B4" s="130"/>
      <c r="C4" s="140"/>
      <c r="D4" s="141">
        <f>+'U13G'!D4</f>
        <v>41286</v>
      </c>
      <c r="E4" s="140"/>
      <c r="F4" s="140"/>
      <c r="G4" s="140"/>
      <c r="H4" s="14"/>
      <c r="I4" s="13" t="s">
        <v>5</v>
      </c>
      <c r="J4" s="16"/>
      <c r="P4" s="71"/>
      <c r="Q4" s="72"/>
    </row>
    <row r="5" spans="1:17" ht="12.75">
      <c r="A5" s="10"/>
      <c r="B5" s="10"/>
      <c r="C5" s="11"/>
      <c r="D5" s="11"/>
      <c r="E5" s="19"/>
      <c r="F5" s="20"/>
      <c r="G5" s="20"/>
      <c r="H5" s="11"/>
      <c r="I5" s="10"/>
      <c r="J5" s="11"/>
      <c r="P5" s="71"/>
      <c r="Q5" s="72"/>
    </row>
    <row r="6" spans="1:17" ht="18">
      <c r="A6" s="17" t="s">
        <v>20</v>
      </c>
      <c r="B6" s="17" t="s">
        <v>21</v>
      </c>
      <c r="C6" s="17" t="s">
        <v>22</v>
      </c>
      <c r="D6" s="129" t="s">
        <v>23</v>
      </c>
      <c r="E6" s="129"/>
      <c r="F6" s="32"/>
      <c r="G6" s="17"/>
      <c r="H6" s="13"/>
      <c r="I6" s="9" t="s">
        <v>24</v>
      </c>
      <c r="J6" s="129"/>
      <c r="K6" s="139"/>
      <c r="P6" s="71"/>
      <c r="Q6" s="72"/>
    </row>
    <row r="7" spans="1:17" s="5" customFormat="1" ht="12.75">
      <c r="A7" s="39">
        <v>1</v>
      </c>
      <c r="B7" s="11" t="s">
        <v>674</v>
      </c>
      <c r="C7" s="11" t="s">
        <v>325</v>
      </c>
      <c r="D7" s="49" t="s">
        <v>214</v>
      </c>
      <c r="E7" s="42">
        <v>58</v>
      </c>
      <c r="F7" s="39"/>
      <c r="G7" s="39"/>
      <c r="H7" s="39">
        <v>1</v>
      </c>
      <c r="I7" s="31" t="s">
        <v>26</v>
      </c>
      <c r="J7" s="101">
        <v>34</v>
      </c>
      <c r="K7" s="95" t="s">
        <v>1</v>
      </c>
      <c r="P7" s="99"/>
      <c r="Q7" s="100"/>
    </row>
    <row r="8" spans="1:17" ht="12.75">
      <c r="A8" s="39">
        <v>2</v>
      </c>
      <c r="B8" s="11" t="s">
        <v>675</v>
      </c>
      <c r="C8" s="11" t="s">
        <v>17</v>
      </c>
      <c r="D8" s="49" t="s">
        <v>222</v>
      </c>
      <c r="E8" s="42">
        <v>27</v>
      </c>
      <c r="F8" s="11"/>
      <c r="G8" s="5"/>
      <c r="H8" s="5">
        <v>2</v>
      </c>
      <c r="I8" s="29" t="s">
        <v>28</v>
      </c>
      <c r="J8" s="43">
        <v>57</v>
      </c>
      <c r="K8" s="42" t="s">
        <v>1</v>
      </c>
      <c r="P8" s="71"/>
      <c r="Q8" s="72"/>
    </row>
    <row r="9" spans="1:17" ht="12.75">
      <c r="A9" s="39">
        <v>3</v>
      </c>
      <c r="B9" s="11" t="s">
        <v>676</v>
      </c>
      <c r="C9" s="11" t="s">
        <v>29</v>
      </c>
      <c r="D9" s="49" t="s">
        <v>1</v>
      </c>
      <c r="E9" s="42">
        <v>50</v>
      </c>
      <c r="F9" s="11"/>
      <c r="G9" s="5"/>
      <c r="H9" s="5">
        <v>3</v>
      </c>
      <c r="I9" s="29" t="s">
        <v>17</v>
      </c>
      <c r="J9" s="43">
        <v>58</v>
      </c>
      <c r="K9" s="42" t="s">
        <v>1</v>
      </c>
      <c r="P9" s="71"/>
      <c r="Q9" s="72"/>
    </row>
    <row r="10" spans="1:17" ht="12.75">
      <c r="A10" s="39">
        <v>4</v>
      </c>
      <c r="B10" s="11" t="s">
        <v>677</v>
      </c>
      <c r="C10" s="11" t="s">
        <v>29</v>
      </c>
      <c r="D10" s="49" t="s">
        <v>229</v>
      </c>
      <c r="E10" s="42">
        <v>3</v>
      </c>
      <c r="F10" s="11"/>
      <c r="G10" s="5"/>
      <c r="H10" s="5">
        <v>4</v>
      </c>
      <c r="I10" s="29" t="s">
        <v>313</v>
      </c>
      <c r="J10" s="43">
        <v>52</v>
      </c>
      <c r="K10" s="42" t="s">
        <v>191</v>
      </c>
      <c r="P10" s="71"/>
      <c r="Q10" s="72"/>
    </row>
    <row r="11" spans="1:17" ht="12.75">
      <c r="A11" s="39">
        <v>5</v>
      </c>
      <c r="B11" s="11" t="s">
        <v>678</v>
      </c>
      <c r="C11" s="11" t="s">
        <v>26</v>
      </c>
      <c r="D11" s="49" t="s">
        <v>1</v>
      </c>
      <c r="E11" s="42">
        <v>23</v>
      </c>
      <c r="F11" s="11"/>
      <c r="G11" s="5"/>
      <c r="H11" s="5">
        <v>5</v>
      </c>
      <c r="I11" t="s">
        <v>27</v>
      </c>
      <c r="J11" s="1">
        <v>80</v>
      </c>
      <c r="K11" s="42" t="s">
        <v>191</v>
      </c>
      <c r="P11" s="71"/>
      <c r="Q11" s="72"/>
    </row>
    <row r="12" spans="1:17" ht="12.75">
      <c r="A12" s="39">
        <v>6</v>
      </c>
      <c r="B12" s="11" t="s">
        <v>679</v>
      </c>
      <c r="C12" s="11" t="s">
        <v>243</v>
      </c>
      <c r="D12" s="49" t="s">
        <v>1</v>
      </c>
      <c r="E12" s="42">
        <v>24</v>
      </c>
      <c r="F12" s="11"/>
      <c r="G12" s="5"/>
      <c r="H12" s="5">
        <v>6</v>
      </c>
      <c r="I12" t="s">
        <v>192</v>
      </c>
      <c r="J12" s="1">
        <v>95</v>
      </c>
      <c r="K12" s="42" t="s">
        <v>191</v>
      </c>
      <c r="P12" s="71"/>
      <c r="Q12" s="72"/>
    </row>
    <row r="13" spans="1:17" ht="12.75">
      <c r="A13" s="39">
        <v>7</v>
      </c>
      <c r="B13" s="11" t="s">
        <v>680</v>
      </c>
      <c r="C13" s="11" t="s">
        <v>26</v>
      </c>
      <c r="D13" s="49" t="s">
        <v>1</v>
      </c>
      <c r="E13" s="42">
        <v>32</v>
      </c>
      <c r="F13" s="11"/>
      <c r="G13" s="5"/>
      <c r="H13" s="5">
        <v>7</v>
      </c>
      <c r="I13" t="s">
        <v>29</v>
      </c>
      <c r="J13" s="1">
        <v>7</v>
      </c>
      <c r="K13" s="42" t="s">
        <v>193</v>
      </c>
      <c r="P13" s="71"/>
      <c r="Q13" s="72"/>
    </row>
    <row r="14" spans="1:17" ht="12.75">
      <c r="A14" s="39">
        <v>8</v>
      </c>
      <c r="B14" s="11" t="s">
        <v>681</v>
      </c>
      <c r="C14" s="11" t="s">
        <v>255</v>
      </c>
      <c r="D14" s="49" t="s">
        <v>1</v>
      </c>
      <c r="E14" s="42">
        <v>33</v>
      </c>
      <c r="F14" s="11"/>
      <c r="G14" s="5"/>
      <c r="H14" s="5">
        <v>8</v>
      </c>
      <c r="I14" t="s">
        <v>325</v>
      </c>
      <c r="J14" s="1">
        <v>1</v>
      </c>
      <c r="K14" s="42" t="s">
        <v>194</v>
      </c>
      <c r="P14" s="71"/>
      <c r="Q14" s="72"/>
    </row>
    <row r="15" spans="1:17" ht="12.75">
      <c r="A15" s="39">
        <v>9</v>
      </c>
      <c r="B15" s="11" t="s">
        <v>682</v>
      </c>
      <c r="C15" s="11" t="s">
        <v>26</v>
      </c>
      <c r="D15" s="49" t="s">
        <v>1</v>
      </c>
      <c r="E15" s="42">
        <v>38</v>
      </c>
      <c r="F15" s="11"/>
      <c r="G15" s="5"/>
      <c r="H15" s="5">
        <v>9</v>
      </c>
      <c r="I15" t="s">
        <v>243</v>
      </c>
      <c r="J15" s="1">
        <v>6</v>
      </c>
      <c r="K15" s="42" t="s">
        <v>194</v>
      </c>
      <c r="P15" s="71"/>
      <c r="Q15" s="72"/>
    </row>
    <row r="16" spans="1:17" ht="12.75">
      <c r="A16" s="39">
        <v>10</v>
      </c>
      <c r="B16" s="11" t="s">
        <v>683</v>
      </c>
      <c r="C16" s="11" t="s">
        <v>28</v>
      </c>
      <c r="D16" s="49" t="s">
        <v>1</v>
      </c>
      <c r="E16" s="42">
        <v>42</v>
      </c>
      <c r="F16" s="11"/>
      <c r="G16" s="5"/>
      <c r="H16" s="5">
        <v>10</v>
      </c>
      <c r="I16" t="s">
        <v>255</v>
      </c>
      <c r="J16" s="1">
        <v>8</v>
      </c>
      <c r="K16" s="42" t="s">
        <v>194</v>
      </c>
      <c r="P16" s="71"/>
      <c r="Q16" s="72"/>
    </row>
    <row r="17" spans="1:17" ht="12.75">
      <c r="A17" s="39">
        <v>11</v>
      </c>
      <c r="B17" s="11" t="s">
        <v>684</v>
      </c>
      <c r="C17" s="11" t="s">
        <v>17</v>
      </c>
      <c r="D17" s="49" t="s">
        <v>1</v>
      </c>
      <c r="E17" s="42">
        <v>50</v>
      </c>
      <c r="F17" s="11"/>
      <c r="G17" s="44"/>
      <c r="H17" s="39">
        <v>11</v>
      </c>
      <c r="I17" s="34" t="s">
        <v>30</v>
      </c>
      <c r="J17" s="1">
        <v>16</v>
      </c>
      <c r="K17" s="42" t="s">
        <v>194</v>
      </c>
      <c r="P17" s="71"/>
      <c r="Q17" s="72"/>
    </row>
    <row r="18" spans="1:17" ht="12.75">
      <c r="A18" s="39">
        <v>12</v>
      </c>
      <c r="B18" s="11" t="s">
        <v>685</v>
      </c>
      <c r="C18" s="11" t="s">
        <v>28</v>
      </c>
      <c r="D18" s="49" t="s">
        <v>1</v>
      </c>
      <c r="E18" s="42">
        <v>59</v>
      </c>
      <c r="F18" s="11"/>
      <c r="G18" s="39"/>
      <c r="H18" s="5">
        <v>12</v>
      </c>
      <c r="I18" t="s">
        <v>25</v>
      </c>
      <c r="J18" s="49">
        <v>21</v>
      </c>
      <c r="K18" s="42" t="s">
        <v>194</v>
      </c>
      <c r="P18" s="71"/>
      <c r="Q18" s="72"/>
    </row>
    <row r="19" spans="1:17" ht="12.75">
      <c r="A19" s="39">
        <v>13</v>
      </c>
      <c r="B19" s="11" t="s">
        <v>686</v>
      </c>
      <c r="C19" s="11" t="s">
        <v>26</v>
      </c>
      <c r="D19" s="49" t="s">
        <v>234</v>
      </c>
      <c r="E19" s="42">
        <v>3</v>
      </c>
      <c r="F19" s="11"/>
      <c r="G19" s="39"/>
      <c r="H19" s="5">
        <v>13</v>
      </c>
      <c r="I19" t="s">
        <v>326</v>
      </c>
      <c r="J19" s="49">
        <v>26</v>
      </c>
      <c r="K19" s="42" t="s">
        <v>194</v>
      </c>
      <c r="P19" s="71"/>
      <c r="Q19" s="72"/>
    </row>
    <row r="20" spans="1:17" ht="12.75">
      <c r="A20" s="39">
        <v>14</v>
      </c>
      <c r="B20" s="11" t="s">
        <v>687</v>
      </c>
      <c r="C20" s="11" t="s">
        <v>313</v>
      </c>
      <c r="D20" s="49" t="s">
        <v>1</v>
      </c>
      <c r="E20" s="42">
        <v>8</v>
      </c>
      <c r="F20" s="11"/>
      <c r="G20" s="39"/>
      <c r="J20" s="29"/>
      <c r="K20" s="43"/>
      <c r="P20" s="71"/>
      <c r="Q20" s="72"/>
    </row>
    <row r="21" spans="1:17" ht="12.75">
      <c r="A21" s="39">
        <v>15</v>
      </c>
      <c r="B21" s="11" t="s">
        <v>688</v>
      </c>
      <c r="C21" s="11" t="s">
        <v>313</v>
      </c>
      <c r="D21" s="49" t="s">
        <v>1</v>
      </c>
      <c r="E21" s="42">
        <v>20</v>
      </c>
      <c r="F21" s="11"/>
      <c r="G21" s="39"/>
      <c r="J21" s="29"/>
      <c r="K21" s="43"/>
      <c r="P21" s="71"/>
      <c r="Q21" s="72"/>
    </row>
    <row r="22" spans="1:17" ht="12.75">
      <c r="A22" s="39">
        <v>16</v>
      </c>
      <c r="B22" s="11" t="s">
        <v>689</v>
      </c>
      <c r="C22" s="11" t="s">
        <v>30</v>
      </c>
      <c r="D22" s="49" t="s">
        <v>1</v>
      </c>
      <c r="E22" s="42">
        <v>34</v>
      </c>
      <c r="F22" s="11"/>
      <c r="G22" s="39"/>
      <c r="J22" s="29"/>
      <c r="K22" s="43"/>
      <c r="P22" s="71"/>
      <c r="Q22" s="72"/>
    </row>
    <row r="23" spans="1:17" ht="12.75">
      <c r="A23" s="39">
        <v>17</v>
      </c>
      <c r="B23" s="11" t="s">
        <v>690</v>
      </c>
      <c r="C23" s="11" t="s">
        <v>28</v>
      </c>
      <c r="D23" s="49" t="s">
        <v>1</v>
      </c>
      <c r="E23" s="42">
        <v>40</v>
      </c>
      <c r="F23" s="11"/>
      <c r="G23" s="11"/>
      <c r="J23" s="29"/>
      <c r="K23" s="43"/>
      <c r="P23" s="71"/>
      <c r="Q23" s="72"/>
    </row>
    <row r="24" spans="1:17" ht="12.75">
      <c r="A24" s="39">
        <v>18</v>
      </c>
      <c r="B24" s="11" t="s">
        <v>691</v>
      </c>
      <c r="C24" s="11" t="s">
        <v>28</v>
      </c>
      <c r="D24" s="49" t="s">
        <v>1</v>
      </c>
      <c r="E24" s="42">
        <v>43</v>
      </c>
      <c r="F24" s="11"/>
      <c r="G24" s="11"/>
      <c r="J24" s="29"/>
      <c r="K24" s="43"/>
      <c r="P24" s="71"/>
      <c r="Q24" s="72"/>
    </row>
    <row r="25" spans="1:17" ht="12.75">
      <c r="A25" s="39">
        <v>19</v>
      </c>
      <c r="B25" s="11" t="s">
        <v>692</v>
      </c>
      <c r="C25" s="11" t="s">
        <v>28</v>
      </c>
      <c r="D25" s="49" t="s">
        <v>1</v>
      </c>
      <c r="E25" s="42">
        <v>49</v>
      </c>
      <c r="F25" s="11"/>
      <c r="G25" s="11"/>
      <c r="H25" s="5"/>
      <c r="I25" s="75"/>
      <c r="P25" s="71"/>
      <c r="Q25" s="72"/>
    </row>
    <row r="26" spans="1:17" ht="12.75">
      <c r="A26" s="39">
        <v>20</v>
      </c>
      <c r="B26" s="11" t="s">
        <v>693</v>
      </c>
      <c r="C26" s="11" t="s">
        <v>17</v>
      </c>
      <c r="D26" s="49" t="s">
        <v>283</v>
      </c>
      <c r="E26" s="42">
        <v>4</v>
      </c>
      <c r="F26" s="11"/>
      <c r="G26" s="39"/>
      <c r="H26" s="5"/>
      <c r="P26" s="71"/>
      <c r="Q26" s="72"/>
    </row>
    <row r="27" spans="1:17" ht="12.75">
      <c r="A27" s="39">
        <v>21</v>
      </c>
      <c r="B27" s="11" t="s">
        <v>694</v>
      </c>
      <c r="C27" s="11" t="s">
        <v>25</v>
      </c>
      <c r="D27" s="49" t="s">
        <v>1</v>
      </c>
      <c r="E27" s="42">
        <v>5</v>
      </c>
      <c r="F27" s="11"/>
      <c r="G27" s="39"/>
      <c r="H27" s="5"/>
      <c r="P27" s="71"/>
      <c r="Q27" s="72"/>
    </row>
    <row r="28" spans="1:17" ht="12.75">
      <c r="A28" s="39">
        <v>22</v>
      </c>
      <c r="B28" s="11" t="s">
        <v>695</v>
      </c>
      <c r="C28" s="11" t="s">
        <v>27</v>
      </c>
      <c r="D28" s="49" t="s">
        <v>1</v>
      </c>
      <c r="E28" s="42">
        <v>14</v>
      </c>
      <c r="F28" s="11"/>
      <c r="G28" s="39"/>
      <c r="H28" s="5"/>
      <c r="P28" s="71"/>
      <c r="Q28" s="72"/>
    </row>
    <row r="29" spans="1:17" ht="12.75">
      <c r="A29" s="39">
        <v>23</v>
      </c>
      <c r="B29" s="11" t="s">
        <v>696</v>
      </c>
      <c r="C29" s="11" t="s">
        <v>313</v>
      </c>
      <c r="D29" s="49" t="s">
        <v>1</v>
      </c>
      <c r="E29" s="42">
        <v>21</v>
      </c>
      <c r="F29" s="11"/>
      <c r="H29" s="5"/>
      <c r="P29" s="71"/>
      <c r="Q29" s="72"/>
    </row>
    <row r="30" spans="1:17" ht="12.75">
      <c r="A30" s="39">
        <v>24</v>
      </c>
      <c r="B30" s="11" t="s">
        <v>697</v>
      </c>
      <c r="C30" s="11" t="s">
        <v>28</v>
      </c>
      <c r="D30" s="49" t="s">
        <v>1</v>
      </c>
      <c r="E30" s="42">
        <v>23</v>
      </c>
      <c r="F30" s="11"/>
      <c r="H30" s="5"/>
      <c r="P30" s="71"/>
      <c r="Q30" s="72"/>
    </row>
    <row r="31" spans="1:17" ht="12.75">
      <c r="A31" s="39">
        <v>25</v>
      </c>
      <c r="B31" s="11" t="s">
        <v>698</v>
      </c>
      <c r="C31" s="11" t="s">
        <v>17</v>
      </c>
      <c r="D31" s="49" t="s">
        <v>1</v>
      </c>
      <c r="E31" s="42">
        <v>43</v>
      </c>
      <c r="F31" s="11"/>
      <c r="H31" s="5"/>
      <c r="P31" s="71"/>
      <c r="Q31" s="72"/>
    </row>
    <row r="32" spans="1:8" ht="12.75">
      <c r="A32" s="39">
        <v>26</v>
      </c>
      <c r="B32" s="11" t="s">
        <v>699</v>
      </c>
      <c r="C32" s="11" t="s">
        <v>326</v>
      </c>
      <c r="D32" s="49" t="s">
        <v>1</v>
      </c>
      <c r="E32" s="42">
        <v>46</v>
      </c>
      <c r="F32" s="11"/>
      <c r="H32" s="5"/>
    </row>
    <row r="33" spans="1:8" ht="12.75">
      <c r="A33" s="39">
        <v>27</v>
      </c>
      <c r="B33" s="11" t="s">
        <v>700</v>
      </c>
      <c r="C33" s="11" t="s">
        <v>27</v>
      </c>
      <c r="D33" s="49" t="s">
        <v>1</v>
      </c>
      <c r="E33" s="42">
        <v>46</v>
      </c>
      <c r="F33" s="11"/>
      <c r="H33" s="5"/>
    </row>
    <row r="34" spans="1:8" ht="12.75">
      <c r="A34" s="39">
        <v>28</v>
      </c>
      <c r="B34" s="11" t="s">
        <v>701</v>
      </c>
      <c r="C34" s="11" t="s">
        <v>26</v>
      </c>
      <c r="D34" s="49" t="s">
        <v>236</v>
      </c>
      <c r="E34" s="42">
        <v>11</v>
      </c>
      <c r="F34" s="11"/>
      <c r="H34" s="5"/>
    </row>
    <row r="35" spans="1:8" ht="12.75">
      <c r="A35" s="39">
        <v>29</v>
      </c>
      <c r="B35" s="11" t="s">
        <v>702</v>
      </c>
      <c r="C35" s="11" t="s">
        <v>17</v>
      </c>
      <c r="D35" s="49" t="s">
        <v>1</v>
      </c>
      <c r="E35" s="42">
        <v>32</v>
      </c>
      <c r="F35" s="11"/>
      <c r="H35" s="5"/>
    </row>
    <row r="36" spans="1:8" ht="12.75">
      <c r="A36" s="39">
        <v>30</v>
      </c>
      <c r="B36" s="11" t="s">
        <v>703</v>
      </c>
      <c r="C36" s="11" t="s">
        <v>192</v>
      </c>
      <c r="D36" s="49" t="s">
        <v>1</v>
      </c>
      <c r="E36" s="42">
        <v>33</v>
      </c>
      <c r="F36" s="11"/>
      <c r="H36" s="5"/>
    </row>
    <row r="37" spans="1:8" ht="12.75">
      <c r="A37" s="39">
        <v>31</v>
      </c>
      <c r="B37" s="11" t="s">
        <v>704</v>
      </c>
      <c r="C37" s="11" t="s">
        <v>27</v>
      </c>
      <c r="D37" s="49" t="s">
        <v>304</v>
      </c>
      <c r="E37" s="42">
        <v>10</v>
      </c>
      <c r="F37" s="11"/>
      <c r="H37" s="5"/>
    </row>
    <row r="38" spans="1:11" ht="12.75">
      <c r="A38" s="39">
        <v>32</v>
      </c>
      <c r="B38" s="11" t="s">
        <v>705</v>
      </c>
      <c r="C38" s="11" t="s">
        <v>192</v>
      </c>
      <c r="D38" s="49" t="s">
        <v>1</v>
      </c>
      <c r="E38" s="42">
        <v>26</v>
      </c>
      <c r="F38" s="11"/>
      <c r="G38" s="34"/>
      <c r="J38" s="29"/>
      <c r="K38" s="43"/>
    </row>
    <row r="39" spans="1:11" ht="12.75">
      <c r="A39" s="39">
        <v>33</v>
      </c>
      <c r="B39" s="11" t="s">
        <v>706</v>
      </c>
      <c r="C39" s="11" t="s">
        <v>192</v>
      </c>
      <c r="D39" s="49" t="s">
        <v>309</v>
      </c>
      <c r="E39" s="42">
        <v>4</v>
      </c>
      <c r="F39" s="11"/>
      <c r="G39" s="11"/>
      <c r="J39" s="29"/>
      <c r="K39" s="43"/>
    </row>
    <row r="40" spans="1:11" ht="12.75">
      <c r="A40" s="39"/>
      <c r="B40" s="11"/>
      <c r="C40" s="11"/>
      <c r="D40" s="33"/>
      <c r="E40" s="42"/>
      <c r="F40" s="11"/>
      <c r="G40" s="11"/>
      <c r="J40" s="29"/>
      <c r="K40" s="43"/>
    </row>
    <row r="41" spans="1:11" ht="12.75">
      <c r="A41" s="39"/>
      <c r="B41" s="11"/>
      <c r="C41" s="11"/>
      <c r="D41" s="33"/>
      <c r="E41" s="42"/>
      <c r="F41" s="11"/>
      <c r="G41" s="11"/>
      <c r="J41" s="29"/>
      <c r="K41" s="43"/>
    </row>
    <row r="42" spans="1:11" ht="12.75">
      <c r="A42" s="39"/>
      <c r="B42" s="11"/>
      <c r="C42" s="11"/>
      <c r="D42" s="33"/>
      <c r="E42" s="42"/>
      <c r="F42" s="11"/>
      <c r="G42" s="11"/>
      <c r="J42" s="29"/>
      <c r="K42" s="43"/>
    </row>
    <row r="43" spans="1:11" ht="12.75">
      <c r="A43" s="39"/>
      <c r="B43" s="11"/>
      <c r="C43" s="11"/>
      <c r="D43" s="33"/>
      <c r="E43" s="42"/>
      <c r="F43" s="11"/>
      <c r="G43" s="11"/>
      <c r="J43" s="29"/>
      <c r="K43" s="43"/>
    </row>
    <row r="44" spans="1:6" ht="12.75">
      <c r="A44" s="39"/>
      <c r="B44" s="11"/>
      <c r="C44" s="11"/>
      <c r="D44" s="33"/>
      <c r="E44" s="42"/>
      <c r="F44" s="11"/>
    </row>
    <row r="45" spans="1:6" ht="12.75">
      <c r="A45" s="39"/>
      <c r="B45" s="11"/>
      <c r="C45" s="11"/>
      <c r="D45" s="33"/>
      <c r="E45" s="42"/>
      <c r="F45" s="11"/>
    </row>
    <row r="46" spans="1:6" ht="12.75">
      <c r="A46" s="39"/>
      <c r="B46" s="31"/>
      <c r="C46" s="31"/>
      <c r="D46" s="50"/>
      <c r="E46" s="51"/>
      <c r="F46" s="11"/>
    </row>
    <row r="47" spans="1:6" ht="12.75">
      <c r="A47" s="39"/>
      <c r="B47" s="11"/>
      <c r="C47" s="11"/>
      <c r="D47" s="33"/>
      <c r="E47" s="42"/>
      <c r="F47" s="11"/>
    </row>
    <row r="48" spans="1:6" ht="12.75">
      <c r="A48" s="39"/>
      <c r="B48" s="11"/>
      <c r="C48" s="11"/>
      <c r="D48" s="33"/>
      <c r="E48" s="42"/>
      <c r="F48" s="11"/>
    </row>
    <row r="49" spans="1:6" ht="12.75">
      <c r="A49" s="39"/>
      <c r="B49" s="11"/>
      <c r="C49" s="11"/>
      <c r="D49" s="33"/>
      <c r="E49" s="42"/>
      <c r="F49" s="11"/>
    </row>
    <row r="50" spans="1:6" ht="12.75">
      <c r="A50" s="39"/>
      <c r="B50" s="11"/>
      <c r="C50" s="11"/>
      <c r="D50" s="33"/>
      <c r="E50" s="42"/>
      <c r="F50" s="11"/>
    </row>
    <row r="51" spans="1:5" ht="12.75">
      <c r="A51" s="39"/>
      <c r="B51" s="11"/>
      <c r="C51" s="11"/>
      <c r="D51" s="33"/>
      <c r="E51" s="42"/>
    </row>
    <row r="52" spans="1:5" ht="12.75">
      <c r="A52" s="39"/>
      <c r="B52" s="11"/>
      <c r="C52" s="11"/>
      <c r="D52" s="33"/>
      <c r="E52" s="42"/>
    </row>
  </sheetData>
  <sheetProtection/>
  <mergeCells count="6">
    <mergeCell ref="A1:J1"/>
    <mergeCell ref="A4:C4"/>
    <mergeCell ref="D4:G4"/>
    <mergeCell ref="D6:E6"/>
    <mergeCell ref="J6:K6"/>
    <mergeCell ref="A2:J2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SheetLayoutView="100" zoomScalePageLayoutView="0" workbookViewId="0" topLeftCell="A4">
      <selection activeCell="I8" sqref="I8"/>
    </sheetView>
  </sheetViews>
  <sheetFormatPr defaultColWidth="9.140625" defaultRowHeight="12.75"/>
  <cols>
    <col min="1" max="1" width="4.28125" style="1" customWidth="1"/>
    <col min="2" max="2" width="7.7109375" style="1" bestFit="1" customWidth="1"/>
    <col min="3" max="3" width="22.7109375" style="0" bestFit="1" customWidth="1"/>
    <col min="4" max="4" width="13.7109375" style="0" bestFit="1" customWidth="1"/>
    <col min="5" max="5" width="3.57421875" style="3" customWidth="1"/>
    <col min="6" max="6" width="3.00390625" style="1" customWidth="1"/>
    <col min="7" max="8" width="5.7109375" style="0" customWidth="1"/>
    <col min="9" max="9" width="18.140625" style="0" customWidth="1"/>
    <col min="10" max="10" width="5.7109375" style="3" bestFit="1" customWidth="1"/>
  </cols>
  <sheetData>
    <row r="1" spans="1:14" ht="22.5">
      <c r="A1" s="133" t="str">
        <f>+'U13B'!A1</f>
        <v>Essex Cross Country League (5)</v>
      </c>
      <c r="B1" s="134"/>
      <c r="C1" s="134"/>
      <c r="D1" s="134"/>
      <c r="E1" s="134"/>
      <c r="F1" s="134"/>
      <c r="G1" s="134"/>
      <c r="H1" s="134"/>
      <c r="I1" s="134"/>
      <c r="J1" s="134"/>
      <c r="K1" s="10"/>
      <c r="L1" s="10"/>
      <c r="M1" s="10"/>
      <c r="N1" s="11"/>
    </row>
    <row r="2" spans="1:14" ht="18.75">
      <c r="A2" s="138" t="str">
        <f>+'U13B'!A2</f>
        <v>Sponsored by Runners Edge</v>
      </c>
      <c r="B2" s="117"/>
      <c r="C2" s="117"/>
      <c r="D2" s="117"/>
      <c r="E2" s="117"/>
      <c r="F2" s="117"/>
      <c r="G2" s="117"/>
      <c r="H2" s="117"/>
      <c r="I2" s="117"/>
      <c r="J2" s="117"/>
      <c r="K2" s="10"/>
      <c r="L2" s="10"/>
      <c r="M2" s="10"/>
      <c r="N2" s="11"/>
    </row>
    <row r="3" spans="1:14" ht="12.75">
      <c r="A3" s="10"/>
      <c r="B3" s="10"/>
      <c r="C3" s="11"/>
      <c r="D3" s="11"/>
      <c r="E3" s="19"/>
      <c r="F3" s="20"/>
      <c r="G3" s="20"/>
      <c r="H3" s="11"/>
      <c r="I3" s="11"/>
      <c r="J3" s="19"/>
      <c r="K3" s="10"/>
      <c r="L3" s="11"/>
      <c r="M3" s="11"/>
      <c r="N3" s="11"/>
    </row>
    <row r="4" spans="1:14" ht="18">
      <c r="A4" s="130" t="str">
        <f>+'U13G'!A4</f>
        <v>Orion</v>
      </c>
      <c r="B4" s="130"/>
      <c r="C4" s="140"/>
      <c r="D4" s="141">
        <f>+'U13G'!D4</f>
        <v>41286</v>
      </c>
      <c r="E4" s="140"/>
      <c r="F4" s="140"/>
      <c r="G4" s="140"/>
      <c r="H4" s="14"/>
      <c r="I4" s="13" t="s">
        <v>2</v>
      </c>
      <c r="J4" s="90"/>
      <c r="K4" s="10"/>
      <c r="L4" s="11"/>
      <c r="M4" s="11"/>
      <c r="N4" s="11"/>
    </row>
    <row r="5" spans="1:14" ht="12.75">
      <c r="A5" s="10"/>
      <c r="B5" s="10"/>
      <c r="C5" s="11"/>
      <c r="D5" s="11"/>
      <c r="E5" s="19"/>
      <c r="F5" s="20"/>
      <c r="G5" s="12"/>
      <c r="H5" s="11"/>
      <c r="I5" s="11"/>
      <c r="J5" s="19"/>
      <c r="K5" s="10"/>
      <c r="L5" s="11"/>
      <c r="M5" s="11"/>
      <c r="N5" s="11"/>
    </row>
    <row r="6" spans="1:13" ht="12.75">
      <c r="A6" s="17" t="s">
        <v>20</v>
      </c>
      <c r="B6" s="17" t="s">
        <v>148</v>
      </c>
      <c r="C6" s="87" t="s">
        <v>21</v>
      </c>
      <c r="D6" s="87" t="s">
        <v>22</v>
      </c>
      <c r="E6" s="142" t="s">
        <v>23</v>
      </c>
      <c r="F6" s="142"/>
      <c r="G6" s="11"/>
      <c r="I6" s="5" t="s">
        <v>24</v>
      </c>
      <c r="J6" s="33"/>
    </row>
    <row r="7" spans="1:13" ht="12.75">
      <c r="A7" s="17">
        <v>1</v>
      </c>
      <c r="B7" s="54" t="s">
        <v>327</v>
      </c>
      <c r="C7" s="82" t="s">
        <v>328</v>
      </c>
      <c r="D7" s="82" t="s">
        <v>255</v>
      </c>
      <c r="E7" s="96" t="s">
        <v>283</v>
      </c>
      <c r="F7" s="96">
        <v>27</v>
      </c>
      <c r="G7" s="31"/>
      <c r="H7" s="4">
        <v>1</v>
      </c>
      <c r="I7" s="75" t="s">
        <v>26</v>
      </c>
      <c r="J7" s="80">
        <v>18</v>
      </c>
      <c r="K7" s="80" t="s">
        <v>1</v>
      </c>
    </row>
    <row r="8" spans="1:12" ht="12.75">
      <c r="A8" s="17">
        <v>2</v>
      </c>
      <c r="B8" s="54" t="s">
        <v>327</v>
      </c>
      <c r="C8" s="82" t="s">
        <v>329</v>
      </c>
      <c r="D8" s="82" t="s">
        <v>330</v>
      </c>
      <c r="E8" s="98" t="s">
        <v>1</v>
      </c>
      <c r="F8" s="97">
        <v>52</v>
      </c>
      <c r="G8" s="31"/>
      <c r="H8" s="45">
        <v>2</v>
      </c>
      <c r="I8" s="31" t="s">
        <v>29</v>
      </c>
      <c r="J8" s="92">
        <v>62</v>
      </c>
      <c r="K8" s="80" t="s">
        <v>1</v>
      </c>
    </row>
    <row r="9" spans="1:11" ht="12.75">
      <c r="A9" s="17">
        <v>3</v>
      </c>
      <c r="B9" s="54" t="s">
        <v>327</v>
      </c>
      <c r="C9" s="82" t="s">
        <v>331</v>
      </c>
      <c r="D9" s="82" t="s">
        <v>26</v>
      </c>
      <c r="E9" s="98" t="s">
        <v>236</v>
      </c>
      <c r="F9" s="97">
        <v>16</v>
      </c>
      <c r="G9" s="31"/>
      <c r="H9" s="45">
        <v>3</v>
      </c>
      <c r="I9" s="31" t="s">
        <v>27</v>
      </c>
      <c r="J9" s="92">
        <v>101</v>
      </c>
      <c r="K9" s="80" t="s">
        <v>1</v>
      </c>
    </row>
    <row r="10" spans="1:11" ht="12.75">
      <c r="A10" s="17">
        <v>4</v>
      </c>
      <c r="B10" s="54" t="s">
        <v>332</v>
      </c>
      <c r="C10" s="82" t="s">
        <v>333</v>
      </c>
      <c r="D10" s="82" t="s">
        <v>26</v>
      </c>
      <c r="E10" s="98" t="s">
        <v>295</v>
      </c>
      <c r="F10" s="97">
        <v>27</v>
      </c>
      <c r="G10" s="31"/>
      <c r="H10" s="45">
        <v>4</v>
      </c>
      <c r="I10" s="31" t="s">
        <v>17</v>
      </c>
      <c r="J10" s="92">
        <v>39</v>
      </c>
      <c r="K10" s="80" t="s">
        <v>191</v>
      </c>
    </row>
    <row r="11" spans="1:11" ht="12.75">
      <c r="A11" s="17">
        <v>5</v>
      </c>
      <c r="B11" s="54" t="s">
        <v>332</v>
      </c>
      <c r="C11" s="82" t="s">
        <v>334</v>
      </c>
      <c r="D11" s="82" t="s">
        <v>26</v>
      </c>
      <c r="E11" s="98" t="s">
        <v>1</v>
      </c>
      <c r="F11" s="97">
        <v>39</v>
      </c>
      <c r="G11" s="31"/>
      <c r="H11" s="45">
        <v>5</v>
      </c>
      <c r="I11" s="31" t="s">
        <v>31</v>
      </c>
      <c r="J11" s="92">
        <v>66</v>
      </c>
      <c r="K11" s="80" t="s">
        <v>191</v>
      </c>
    </row>
    <row r="12" spans="1:11" ht="12.75">
      <c r="A12" s="17">
        <v>6</v>
      </c>
      <c r="B12" s="54" t="s">
        <v>327</v>
      </c>
      <c r="C12" s="82" t="s">
        <v>335</v>
      </c>
      <c r="D12" s="82" t="s">
        <v>26</v>
      </c>
      <c r="E12" s="98" t="s">
        <v>1</v>
      </c>
      <c r="F12" s="97">
        <v>53</v>
      </c>
      <c r="G12" s="31"/>
      <c r="H12" s="45">
        <v>6</v>
      </c>
      <c r="I12" s="31" t="s">
        <v>313</v>
      </c>
      <c r="J12" s="92">
        <v>61</v>
      </c>
      <c r="K12" s="80" t="s">
        <v>193</v>
      </c>
    </row>
    <row r="13" spans="1:11" ht="12.75">
      <c r="A13" s="17">
        <v>7</v>
      </c>
      <c r="B13" s="54" t="s">
        <v>332</v>
      </c>
      <c r="C13" s="82" t="s">
        <v>336</v>
      </c>
      <c r="D13" s="82" t="s">
        <v>26</v>
      </c>
      <c r="E13" s="98" t="s">
        <v>304</v>
      </c>
      <c r="F13" s="97">
        <v>8</v>
      </c>
      <c r="G13" s="31"/>
      <c r="H13" s="45">
        <v>7</v>
      </c>
      <c r="I13" s="31" t="s">
        <v>255</v>
      </c>
      <c r="J13" s="92">
        <v>1</v>
      </c>
      <c r="K13" s="80" t="s">
        <v>194</v>
      </c>
    </row>
    <row r="14" spans="1:11" ht="12.75">
      <c r="A14" s="17">
        <v>8</v>
      </c>
      <c r="B14" s="54" t="s">
        <v>327</v>
      </c>
      <c r="C14" s="82" t="s">
        <v>337</v>
      </c>
      <c r="D14" s="82" t="s">
        <v>26</v>
      </c>
      <c r="E14" s="98" t="s">
        <v>1</v>
      </c>
      <c r="F14" s="97">
        <v>10</v>
      </c>
      <c r="G14" s="31"/>
      <c r="H14" s="45">
        <v>8</v>
      </c>
      <c r="I14" s="31" t="s">
        <v>28</v>
      </c>
      <c r="J14" s="92">
        <v>12</v>
      </c>
      <c r="K14" s="80" t="s">
        <v>194</v>
      </c>
    </row>
    <row r="15" spans="1:11" ht="12.75">
      <c r="A15" s="17">
        <v>9</v>
      </c>
      <c r="B15" s="54" t="s">
        <v>327</v>
      </c>
      <c r="C15" s="82" t="s">
        <v>338</v>
      </c>
      <c r="D15" s="82" t="s">
        <v>17</v>
      </c>
      <c r="E15" s="98" t="s">
        <v>1</v>
      </c>
      <c r="F15" s="97">
        <v>22</v>
      </c>
      <c r="G15" s="31"/>
      <c r="H15" s="45">
        <v>9</v>
      </c>
      <c r="I15" s="31" t="s">
        <v>326</v>
      </c>
      <c r="J15" s="92">
        <v>31</v>
      </c>
      <c r="K15" s="80" t="s">
        <v>194</v>
      </c>
    </row>
    <row r="16" spans="1:11" ht="12.75">
      <c r="A16" s="17">
        <v>10</v>
      </c>
      <c r="B16" s="54" t="s">
        <v>327</v>
      </c>
      <c r="C16" s="82" t="s">
        <v>339</v>
      </c>
      <c r="D16" s="82" t="s">
        <v>26</v>
      </c>
      <c r="E16" s="98" t="s">
        <v>1</v>
      </c>
      <c r="F16" s="97">
        <v>27</v>
      </c>
      <c r="G16" s="31"/>
      <c r="H16" s="45"/>
      <c r="I16" s="31"/>
      <c r="J16" s="91"/>
      <c r="K16" s="75"/>
    </row>
    <row r="17" spans="1:13" ht="12.75">
      <c r="A17" s="17">
        <v>11</v>
      </c>
      <c r="B17" s="54" t="s">
        <v>332</v>
      </c>
      <c r="C17" s="82" t="s">
        <v>340</v>
      </c>
      <c r="D17" s="82" t="s">
        <v>29</v>
      </c>
      <c r="E17" s="98" t="s">
        <v>1</v>
      </c>
      <c r="F17" s="97">
        <v>30</v>
      </c>
      <c r="G17" s="31"/>
      <c r="H17" s="45"/>
      <c r="I17" s="31"/>
      <c r="J17" s="91"/>
      <c r="K17" s="75"/>
    </row>
    <row r="18" spans="1:13" ht="12.75">
      <c r="A18" s="17">
        <v>12</v>
      </c>
      <c r="B18" s="54" t="s">
        <v>332</v>
      </c>
      <c r="C18" s="82" t="s">
        <v>341</v>
      </c>
      <c r="D18" s="82" t="s">
        <v>28</v>
      </c>
      <c r="E18" s="98" t="s">
        <v>1</v>
      </c>
      <c r="F18" s="97">
        <v>31</v>
      </c>
      <c r="G18" s="31"/>
      <c r="H18" s="45"/>
    </row>
    <row r="19" spans="1:13" ht="12.75">
      <c r="A19" s="17">
        <v>13</v>
      </c>
      <c r="B19" s="54" t="s">
        <v>327</v>
      </c>
      <c r="C19" s="82" t="s">
        <v>342</v>
      </c>
      <c r="D19" s="82" t="s">
        <v>31</v>
      </c>
      <c r="E19" s="98" t="s">
        <v>1</v>
      </c>
      <c r="F19" s="97">
        <v>40</v>
      </c>
      <c r="G19" s="31"/>
      <c r="H19" s="45"/>
    </row>
    <row r="20" spans="1:13" ht="12.75">
      <c r="A20" s="17">
        <v>14</v>
      </c>
      <c r="B20" s="54" t="s">
        <v>327</v>
      </c>
      <c r="C20" s="82" t="s">
        <v>343</v>
      </c>
      <c r="D20" s="82" t="s">
        <v>17</v>
      </c>
      <c r="E20" s="98" t="s">
        <v>1</v>
      </c>
      <c r="F20" s="97">
        <v>40</v>
      </c>
      <c r="G20" s="31"/>
      <c r="H20" s="92"/>
      <c r="I20" s="93" t="s">
        <v>1</v>
      </c>
      <c r="J20" s="91" t="s">
        <v>33</v>
      </c>
      <c r="K20" s="93" t="s">
        <v>1</v>
      </c>
    </row>
    <row r="21" spans="1:13" ht="12.75">
      <c r="A21" s="17">
        <v>15</v>
      </c>
      <c r="B21" s="54" t="s">
        <v>327</v>
      </c>
      <c r="C21" s="82" t="s">
        <v>344</v>
      </c>
      <c r="D21" s="82" t="s">
        <v>29</v>
      </c>
      <c r="E21" s="98" t="s">
        <v>309</v>
      </c>
      <c r="F21" s="97">
        <v>2</v>
      </c>
      <c r="G21" s="31"/>
      <c r="H21" s="92"/>
      <c r="I21" s="93"/>
      <c r="J21" s="91"/>
      <c r="K21" s="93"/>
    </row>
    <row r="22" spans="1:13" ht="12.75">
      <c r="A22" s="17">
        <v>16</v>
      </c>
      <c r="B22" s="54" t="s">
        <v>327</v>
      </c>
      <c r="C22" s="82" t="s">
        <v>345</v>
      </c>
      <c r="D22" s="82" t="s">
        <v>17</v>
      </c>
      <c r="E22" s="98" t="s">
        <v>1</v>
      </c>
      <c r="F22" s="97">
        <v>24</v>
      </c>
      <c r="G22" s="31"/>
      <c r="H22" s="92"/>
      <c r="I22" s="93"/>
      <c r="J22" s="91"/>
      <c r="K22" s="93"/>
    </row>
    <row r="23" spans="1:13" ht="12.75">
      <c r="A23" s="17">
        <v>17</v>
      </c>
      <c r="B23" s="54" t="s">
        <v>327</v>
      </c>
      <c r="C23" s="82" t="s">
        <v>346</v>
      </c>
      <c r="D23" s="82" t="s">
        <v>29</v>
      </c>
      <c r="E23" s="98" t="s">
        <v>1</v>
      </c>
      <c r="F23" s="97">
        <v>36</v>
      </c>
      <c r="G23" s="31"/>
      <c r="H23" s="92"/>
      <c r="I23" s="93"/>
      <c r="J23" s="91"/>
      <c r="K23" s="93"/>
    </row>
    <row r="24" spans="1:13" ht="12.75">
      <c r="A24" s="17">
        <v>18</v>
      </c>
      <c r="B24" s="54" t="s">
        <v>327</v>
      </c>
      <c r="C24" s="82" t="s">
        <v>347</v>
      </c>
      <c r="D24" s="82" t="s">
        <v>27</v>
      </c>
      <c r="E24" s="98" t="s">
        <v>1</v>
      </c>
      <c r="F24" s="97">
        <v>51</v>
      </c>
      <c r="G24" s="31"/>
      <c r="H24" s="92"/>
      <c r="I24" s="93"/>
      <c r="J24" s="91"/>
      <c r="K24" s="93"/>
    </row>
    <row r="25" spans="1:13" ht="12.75">
      <c r="A25" s="17">
        <v>19</v>
      </c>
      <c r="B25" s="54" t="s">
        <v>327</v>
      </c>
      <c r="C25" s="82" t="s">
        <v>348</v>
      </c>
      <c r="D25" s="82" t="s">
        <v>29</v>
      </c>
      <c r="E25" s="98" t="s">
        <v>1</v>
      </c>
      <c r="F25" s="97">
        <v>56</v>
      </c>
      <c r="G25" s="31"/>
      <c r="H25" s="92"/>
      <c r="I25" s="93"/>
      <c r="J25" s="91"/>
      <c r="K25" s="93"/>
    </row>
    <row r="26" spans="1:13" ht="12.75">
      <c r="A26" s="17">
        <v>20</v>
      </c>
      <c r="B26" s="54" t="s">
        <v>332</v>
      </c>
      <c r="C26" s="82" t="s">
        <v>349</v>
      </c>
      <c r="D26" s="82" t="s">
        <v>26</v>
      </c>
      <c r="E26" s="98" t="s">
        <v>315</v>
      </c>
      <c r="F26" s="97">
        <v>6</v>
      </c>
      <c r="G26" s="31"/>
      <c r="H26" s="92"/>
      <c r="I26" s="93"/>
      <c r="J26" s="91"/>
      <c r="K26" s="93"/>
    </row>
    <row r="27" spans="1:13" ht="12.75">
      <c r="A27" s="17">
        <v>21</v>
      </c>
      <c r="B27" s="54" t="s">
        <v>327</v>
      </c>
      <c r="C27" s="82" t="s">
        <v>350</v>
      </c>
      <c r="D27" s="82" t="s">
        <v>27</v>
      </c>
      <c r="E27" s="98" t="s">
        <v>1</v>
      </c>
      <c r="F27" s="97">
        <v>17</v>
      </c>
      <c r="G27" s="31"/>
      <c r="H27" s="92"/>
      <c r="I27" s="93"/>
      <c r="J27" s="91"/>
      <c r="K27" s="93"/>
    </row>
    <row r="28" spans="1:13" ht="12.75">
      <c r="A28" s="17">
        <v>22</v>
      </c>
      <c r="B28" s="54" t="s">
        <v>327</v>
      </c>
      <c r="C28" s="82" t="s">
        <v>351</v>
      </c>
      <c r="D28" s="82" t="s">
        <v>352</v>
      </c>
      <c r="E28" s="98" t="s">
        <v>1</v>
      </c>
      <c r="F28" s="97">
        <v>27</v>
      </c>
      <c r="G28" s="31"/>
      <c r="H28" s="92"/>
      <c r="I28" s="93"/>
      <c r="J28" s="91"/>
      <c r="K28" s="93"/>
    </row>
    <row r="29" spans="1:13" ht="12.75">
      <c r="A29" s="17">
        <v>23</v>
      </c>
      <c r="B29" s="54" t="s">
        <v>327</v>
      </c>
      <c r="C29" s="82" t="s">
        <v>353</v>
      </c>
      <c r="D29" s="82" t="s">
        <v>29</v>
      </c>
      <c r="E29" s="98" t="s">
        <v>1</v>
      </c>
      <c r="F29" s="97">
        <v>40</v>
      </c>
      <c r="G29" s="31"/>
      <c r="H29" s="92"/>
      <c r="I29" s="93"/>
      <c r="J29" s="91"/>
      <c r="K29" s="93"/>
    </row>
    <row r="30" spans="1:13" ht="12.75">
      <c r="A30" s="17">
        <v>24</v>
      </c>
      <c r="B30" s="54" t="s">
        <v>327</v>
      </c>
      <c r="C30" s="82" t="s">
        <v>354</v>
      </c>
      <c r="D30" s="82" t="s">
        <v>26</v>
      </c>
      <c r="E30" s="98" t="s">
        <v>1</v>
      </c>
      <c r="F30" s="97">
        <v>42</v>
      </c>
      <c r="G30" s="31"/>
      <c r="H30" s="92"/>
      <c r="I30" s="93"/>
      <c r="J30" s="91"/>
      <c r="K30" s="93"/>
    </row>
    <row r="31" spans="1:13" ht="12.75">
      <c r="A31" s="17">
        <v>25</v>
      </c>
      <c r="B31" s="54" t="s">
        <v>327</v>
      </c>
      <c r="C31" s="82" t="s">
        <v>355</v>
      </c>
      <c r="D31" s="82" t="s">
        <v>31</v>
      </c>
      <c r="E31" s="98" t="s">
        <v>1</v>
      </c>
      <c r="F31" s="97">
        <v>44</v>
      </c>
      <c r="G31" s="31"/>
      <c r="H31" s="92"/>
      <c r="I31" s="93"/>
      <c r="J31" s="91"/>
      <c r="K31" s="93"/>
    </row>
    <row r="32" spans="1:11" ht="12.75">
      <c r="A32" s="17">
        <v>26</v>
      </c>
      <c r="B32" s="54" t="s">
        <v>327</v>
      </c>
      <c r="C32" s="82" t="s">
        <v>356</v>
      </c>
      <c r="D32" s="82" t="s">
        <v>357</v>
      </c>
      <c r="E32" s="98" t="s">
        <v>318</v>
      </c>
      <c r="F32" s="97">
        <v>4</v>
      </c>
      <c r="G32" s="31"/>
      <c r="H32" s="92"/>
      <c r="I32" s="93"/>
      <c r="J32" s="91"/>
      <c r="K32" s="93"/>
    </row>
    <row r="33" spans="1:11" ht="12.75">
      <c r="A33" s="17">
        <v>27</v>
      </c>
      <c r="B33" s="54" t="s">
        <v>327</v>
      </c>
      <c r="C33" s="82" t="s">
        <v>358</v>
      </c>
      <c r="D33" s="82" t="s">
        <v>313</v>
      </c>
      <c r="E33" s="98" t="s">
        <v>1</v>
      </c>
      <c r="F33" s="97">
        <v>13</v>
      </c>
      <c r="G33" s="31"/>
      <c r="H33" s="80"/>
      <c r="I33" s="75"/>
      <c r="J33" s="76"/>
      <c r="K33" s="75"/>
    </row>
    <row r="34" spans="1:11" ht="12.75">
      <c r="A34" s="17">
        <v>28</v>
      </c>
      <c r="B34" s="54" t="s">
        <v>327</v>
      </c>
      <c r="C34" s="82" t="s">
        <v>359</v>
      </c>
      <c r="D34" s="82" t="s">
        <v>31</v>
      </c>
      <c r="E34" s="98" t="s">
        <v>1</v>
      </c>
      <c r="F34" s="97">
        <v>54</v>
      </c>
      <c r="G34" s="31"/>
      <c r="H34" s="80"/>
      <c r="I34" s="75"/>
      <c r="J34" s="76"/>
      <c r="K34" s="75"/>
    </row>
    <row r="35" spans="1:11" ht="12.75">
      <c r="A35" s="17">
        <v>29</v>
      </c>
      <c r="B35" s="54" t="s">
        <v>327</v>
      </c>
      <c r="C35" s="82" t="s">
        <v>360</v>
      </c>
      <c r="D35" s="82" t="s">
        <v>29</v>
      </c>
      <c r="E35" s="98" t="s">
        <v>238</v>
      </c>
      <c r="F35" s="97">
        <v>38</v>
      </c>
      <c r="G35" s="31"/>
      <c r="H35" s="80"/>
      <c r="I35" s="75"/>
      <c r="J35" s="76"/>
      <c r="K35" s="75"/>
    </row>
    <row r="36" spans="1:11" ht="12.75">
      <c r="A36" s="17">
        <v>30</v>
      </c>
      <c r="B36" s="54" t="s">
        <v>332</v>
      </c>
      <c r="C36" s="82" t="s">
        <v>361</v>
      </c>
      <c r="D36" s="82" t="s">
        <v>27</v>
      </c>
      <c r="E36" s="98" t="s">
        <v>321</v>
      </c>
      <c r="F36" s="97">
        <v>9</v>
      </c>
      <c r="G36" s="31"/>
      <c r="H36" s="80"/>
      <c r="I36" s="75"/>
      <c r="J36" s="76"/>
      <c r="K36" s="75"/>
    </row>
    <row r="37" spans="1:11" ht="12.75">
      <c r="A37" s="17">
        <v>31</v>
      </c>
      <c r="B37" s="54" t="s">
        <v>327</v>
      </c>
      <c r="C37" s="82" t="s">
        <v>362</v>
      </c>
      <c r="D37" s="82" t="s">
        <v>326</v>
      </c>
      <c r="E37" s="98" t="s">
        <v>363</v>
      </c>
      <c r="F37" s="97">
        <v>18</v>
      </c>
      <c r="G37" s="31"/>
      <c r="H37" s="80"/>
      <c r="I37" s="75"/>
      <c r="J37" s="76"/>
      <c r="K37" s="75"/>
    </row>
    <row r="38" spans="1:8" ht="12.75">
      <c r="A38" s="17">
        <v>32</v>
      </c>
      <c r="B38" s="10" t="s">
        <v>332</v>
      </c>
      <c r="C38" s="11" t="s">
        <v>364</v>
      </c>
      <c r="D38" s="11" t="s">
        <v>27</v>
      </c>
      <c r="E38" s="29" t="s">
        <v>365</v>
      </c>
      <c r="F38" s="42">
        <v>55</v>
      </c>
      <c r="G38" s="11"/>
      <c r="H38" s="1"/>
    </row>
    <row r="39" spans="1:6" ht="12.75">
      <c r="A39" s="4">
        <v>33</v>
      </c>
      <c r="B39" s="1" t="s">
        <v>332</v>
      </c>
      <c r="C39" t="s">
        <v>366</v>
      </c>
      <c r="D39" t="s">
        <v>26</v>
      </c>
      <c r="E39" s="3" t="s">
        <v>367</v>
      </c>
      <c r="F39" s="1">
        <v>4</v>
      </c>
    </row>
    <row r="40" spans="1:6" ht="12.75">
      <c r="A40" s="4">
        <v>34</v>
      </c>
      <c r="B40" s="1" t="s">
        <v>327</v>
      </c>
      <c r="C40" t="s">
        <v>368</v>
      </c>
      <c r="D40" t="s">
        <v>313</v>
      </c>
      <c r="E40" s="3" t="s">
        <v>369</v>
      </c>
      <c r="F40" s="42">
        <v>40</v>
      </c>
    </row>
    <row r="41" spans="1:6" ht="12.75">
      <c r="A41" s="4"/>
      <c r="F41" s="42"/>
    </row>
    <row r="42" spans="1:6" ht="12.75">
      <c r="A42" s="4"/>
      <c r="F42" s="42"/>
    </row>
    <row r="43" spans="1:6" ht="12.75">
      <c r="A43" s="4"/>
      <c r="F43" s="42"/>
    </row>
    <row r="44" spans="1:6" ht="12.75">
      <c r="A44" s="4"/>
      <c r="F44" s="42"/>
    </row>
    <row r="45" spans="1:6" ht="12.75">
      <c r="A45" s="4"/>
      <c r="F45" s="42"/>
    </row>
    <row r="46" ht="12.75">
      <c r="A46" s="4"/>
    </row>
    <row r="47" spans="1:6" ht="12.75">
      <c r="A47" s="4"/>
      <c r="F47" s="42"/>
    </row>
  </sheetData>
  <sheetProtection/>
  <mergeCells count="5">
    <mergeCell ref="E6:F6"/>
    <mergeCell ref="A1:J1"/>
    <mergeCell ref="A4:C4"/>
    <mergeCell ref="D4:G4"/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4.28125" style="5" bestFit="1" customWidth="1"/>
    <col min="2" max="2" width="23.57421875" style="89" bestFit="1" customWidth="1"/>
    <col min="3" max="3" width="20.57421875" style="0" bestFit="1" customWidth="1"/>
    <col min="4" max="4" width="5.00390625" style="3" bestFit="1" customWidth="1"/>
    <col min="5" max="5" width="5.7109375" style="3" customWidth="1"/>
    <col min="6" max="6" width="4.00390625" style="0" bestFit="1" customWidth="1"/>
    <col min="7" max="7" width="5.7109375" style="0" customWidth="1"/>
    <col min="8" max="8" width="20.140625" style="1" bestFit="1" customWidth="1"/>
    <col min="9" max="9" width="10.7109375" style="0" bestFit="1" customWidth="1"/>
    <col min="10" max="10" width="3.57421875" style="0" customWidth="1"/>
    <col min="11" max="11" width="5.7109375" style="2" customWidth="1"/>
  </cols>
  <sheetData>
    <row r="1" spans="2:11" ht="22.5">
      <c r="B1" s="133" t="str">
        <f>+'U13B'!A1</f>
        <v>Essex Cross Country League (5)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11" ht="18.75">
      <c r="B2" s="138" t="str">
        <f>+'U13B'!A2</f>
        <v>Sponsored by Runners Edge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12.75">
      <c r="B3" s="88"/>
      <c r="C3" s="10"/>
      <c r="D3" s="19"/>
      <c r="E3" s="19"/>
      <c r="F3" s="19"/>
      <c r="G3" s="20"/>
      <c r="H3" s="20"/>
      <c r="I3" s="11"/>
      <c r="J3" s="11"/>
      <c r="K3" s="22"/>
    </row>
    <row r="4" spans="2:11" ht="18">
      <c r="B4" s="130" t="str">
        <f>+'U13G'!A4</f>
        <v>Orion</v>
      </c>
      <c r="C4" s="130"/>
      <c r="D4" s="140"/>
      <c r="E4" s="145">
        <f>+'U13G'!D4</f>
        <v>41286</v>
      </c>
      <c r="F4" s="146"/>
      <c r="G4" s="146"/>
      <c r="H4" s="146"/>
      <c r="I4" s="14"/>
      <c r="J4" s="13" t="s">
        <v>3</v>
      </c>
      <c r="K4" s="85"/>
    </row>
    <row r="5" spans="2:11" ht="12.75">
      <c r="B5" s="88"/>
      <c r="C5" s="10"/>
      <c r="D5" s="19"/>
      <c r="E5" s="19"/>
      <c r="F5" s="19"/>
      <c r="G5" s="20"/>
      <c r="H5" s="20"/>
      <c r="I5" s="11"/>
      <c r="J5" s="11"/>
      <c r="K5" s="22"/>
    </row>
    <row r="6" spans="2:10" ht="12.75">
      <c r="B6" s="82"/>
      <c r="C6" s="17"/>
      <c r="D6" s="53"/>
      <c r="E6" s="143"/>
      <c r="F6" s="144"/>
      <c r="G6" s="142"/>
      <c r="H6" s="142"/>
      <c r="I6" s="18"/>
      <c r="J6" s="7"/>
    </row>
    <row r="7" spans="1:11" s="5" customFormat="1" ht="12.75">
      <c r="A7" s="17" t="s">
        <v>20</v>
      </c>
      <c r="B7" s="87" t="s">
        <v>21</v>
      </c>
      <c r="C7" s="87" t="s">
        <v>22</v>
      </c>
      <c r="D7" s="53" t="s">
        <v>23</v>
      </c>
      <c r="E7" s="101"/>
      <c r="F7" s="95"/>
      <c r="H7" s="87" t="s">
        <v>24</v>
      </c>
      <c r="I7" s="39"/>
      <c r="J7" s="87"/>
      <c r="K7" s="67"/>
    </row>
    <row r="8" spans="1:12" ht="12.75">
      <c r="A8" s="17">
        <v>1</v>
      </c>
      <c r="B8" s="11" t="s">
        <v>370</v>
      </c>
      <c r="C8" s="11" t="s">
        <v>371</v>
      </c>
      <c r="D8" s="49" t="s">
        <v>315</v>
      </c>
      <c r="E8" s="42">
        <v>5</v>
      </c>
      <c r="F8" s="42"/>
      <c r="G8" s="53">
        <v>1</v>
      </c>
      <c r="H8" s="11" t="s">
        <v>29</v>
      </c>
      <c r="I8" s="11">
        <v>31</v>
      </c>
      <c r="J8" s="49"/>
      <c r="K8" s="2" t="s">
        <v>1</v>
      </c>
      <c r="L8" s="42">
        <f>IF(ISNUMBER('[3]Sheet1'!F32)=TRUE,+'[3]Sheet1'!F32,"")</f>
      </c>
    </row>
    <row r="9" spans="1:11" ht="12.75">
      <c r="A9" s="17">
        <v>2</v>
      </c>
      <c r="B9" s="11" t="s">
        <v>372</v>
      </c>
      <c r="C9" s="11" t="s">
        <v>255</v>
      </c>
      <c r="D9" s="49" t="s">
        <v>1</v>
      </c>
      <c r="E9" s="42">
        <v>6</v>
      </c>
      <c r="F9" s="42"/>
      <c r="G9" s="53">
        <v>2</v>
      </c>
      <c r="H9" s="81" t="s">
        <v>28</v>
      </c>
      <c r="I9" s="11">
        <v>85</v>
      </c>
      <c r="J9" s="84"/>
      <c r="K9" s="2" t="s">
        <v>1</v>
      </c>
    </row>
    <row r="10" spans="1:11" ht="12.75">
      <c r="A10" s="17">
        <v>3</v>
      </c>
      <c r="B10" s="11" t="s">
        <v>373</v>
      </c>
      <c r="C10" s="11" t="s">
        <v>29</v>
      </c>
      <c r="D10" s="49" t="s">
        <v>318</v>
      </c>
      <c r="E10" s="42">
        <v>3</v>
      </c>
      <c r="F10" s="42"/>
      <c r="G10" s="53">
        <v>3</v>
      </c>
      <c r="H10" s="81" t="s">
        <v>255</v>
      </c>
      <c r="I10" s="11">
        <v>31</v>
      </c>
      <c r="J10" s="84"/>
      <c r="K10" s="2" t="s">
        <v>191</v>
      </c>
    </row>
    <row r="11" spans="1:11" ht="12.75">
      <c r="A11" s="17">
        <v>4</v>
      </c>
      <c r="B11" s="11" t="s">
        <v>374</v>
      </c>
      <c r="C11" s="11" t="s">
        <v>243</v>
      </c>
      <c r="D11" s="49" t="s">
        <v>1</v>
      </c>
      <c r="E11" s="42">
        <v>8</v>
      </c>
      <c r="F11" s="42"/>
      <c r="G11" s="53">
        <v>4</v>
      </c>
      <c r="H11" s="81" t="s">
        <v>27</v>
      </c>
      <c r="I11" s="11">
        <v>42</v>
      </c>
      <c r="J11" s="84"/>
      <c r="K11" s="2" t="s">
        <v>191</v>
      </c>
    </row>
    <row r="12" spans="1:11" ht="12.75">
      <c r="A12" s="17">
        <v>5</v>
      </c>
      <c r="B12" s="11" t="s">
        <v>375</v>
      </c>
      <c r="C12" s="11" t="s">
        <v>371</v>
      </c>
      <c r="D12" s="49" t="s">
        <v>1</v>
      </c>
      <c r="E12" s="42">
        <v>20</v>
      </c>
      <c r="F12" s="42"/>
      <c r="G12" s="53">
        <v>5</v>
      </c>
      <c r="H12" s="81" t="s">
        <v>31</v>
      </c>
      <c r="I12" s="11">
        <v>28</v>
      </c>
      <c r="J12" s="84"/>
      <c r="K12" s="2" t="s">
        <v>193</v>
      </c>
    </row>
    <row r="13" spans="1:11" ht="12.75">
      <c r="A13" s="17">
        <v>6</v>
      </c>
      <c r="B13" s="11" t="s">
        <v>376</v>
      </c>
      <c r="C13" s="11" t="s">
        <v>27</v>
      </c>
      <c r="D13" s="49" t="s">
        <v>238</v>
      </c>
      <c r="E13" s="42">
        <v>10</v>
      </c>
      <c r="F13" s="42"/>
      <c r="G13" s="53">
        <v>6</v>
      </c>
      <c r="H13" s="81" t="s">
        <v>26</v>
      </c>
      <c r="I13" s="11">
        <v>41</v>
      </c>
      <c r="J13" s="84"/>
      <c r="K13" s="2" t="s">
        <v>193</v>
      </c>
    </row>
    <row r="14" spans="1:11" ht="12.75">
      <c r="A14" s="17">
        <v>7</v>
      </c>
      <c r="B14" s="11" t="s">
        <v>377</v>
      </c>
      <c r="C14" s="11" t="s">
        <v>17</v>
      </c>
      <c r="D14" s="49" t="s">
        <v>1</v>
      </c>
      <c r="E14" s="42">
        <v>24</v>
      </c>
      <c r="F14" s="42"/>
      <c r="G14" s="53">
        <v>7</v>
      </c>
      <c r="H14" s="82" t="s">
        <v>192</v>
      </c>
      <c r="I14">
        <v>50</v>
      </c>
      <c r="J14" s="3"/>
      <c r="K14" s="86" t="s">
        <v>193</v>
      </c>
    </row>
    <row r="15" spans="1:11" ht="12.75">
      <c r="A15" s="17">
        <v>8</v>
      </c>
      <c r="B15" s="11" t="s">
        <v>378</v>
      </c>
      <c r="C15" s="11" t="s">
        <v>29</v>
      </c>
      <c r="D15" s="49" t="s">
        <v>321</v>
      </c>
      <c r="E15" s="42">
        <v>7</v>
      </c>
      <c r="F15" s="42"/>
      <c r="G15" s="53">
        <v>8</v>
      </c>
      <c r="H15" s="82" t="s">
        <v>243</v>
      </c>
      <c r="I15">
        <v>4</v>
      </c>
      <c r="J15" s="3"/>
      <c r="K15" s="86" t="s">
        <v>194</v>
      </c>
    </row>
    <row r="16" spans="1:11" ht="12.75">
      <c r="A16" s="17">
        <v>9</v>
      </c>
      <c r="B16" s="11" t="s">
        <v>379</v>
      </c>
      <c r="C16" s="11" t="s">
        <v>29</v>
      </c>
      <c r="D16" s="49" t="s">
        <v>1</v>
      </c>
      <c r="E16" s="42">
        <v>10</v>
      </c>
      <c r="F16" s="42"/>
      <c r="G16" s="53">
        <v>9</v>
      </c>
      <c r="H16" s="82" t="s">
        <v>17</v>
      </c>
      <c r="I16">
        <v>7</v>
      </c>
      <c r="J16" s="3"/>
      <c r="K16" s="86" t="s">
        <v>194</v>
      </c>
    </row>
    <row r="17" spans="1:11" ht="12.75">
      <c r="A17" s="17">
        <v>10</v>
      </c>
      <c r="B17" s="11" t="s">
        <v>380</v>
      </c>
      <c r="C17" s="11" t="s">
        <v>31</v>
      </c>
      <c r="D17" s="49" t="s">
        <v>1</v>
      </c>
      <c r="E17" s="42">
        <v>13</v>
      </c>
      <c r="F17" s="42"/>
      <c r="G17" s="53">
        <v>10</v>
      </c>
      <c r="H17" s="82" t="s">
        <v>25</v>
      </c>
      <c r="I17">
        <v>12</v>
      </c>
      <c r="J17" s="3"/>
      <c r="K17" s="86" t="s">
        <v>194</v>
      </c>
    </row>
    <row r="18" spans="1:11" ht="12.75">
      <c r="A18" s="17">
        <v>11</v>
      </c>
      <c r="B18" s="11" t="s">
        <v>381</v>
      </c>
      <c r="C18" s="11" t="s">
        <v>29</v>
      </c>
      <c r="D18" s="49" t="s">
        <v>1</v>
      </c>
      <c r="E18" s="42">
        <v>24</v>
      </c>
      <c r="F18" s="42"/>
      <c r="G18" s="53">
        <v>11</v>
      </c>
      <c r="H18" s="65" t="s">
        <v>326</v>
      </c>
      <c r="I18">
        <v>22</v>
      </c>
      <c r="J18" s="3"/>
      <c r="K18" s="2" t="s">
        <v>194</v>
      </c>
    </row>
    <row r="19" spans="1:11" ht="12.75">
      <c r="A19" s="17">
        <v>12</v>
      </c>
      <c r="B19" s="11" t="s">
        <v>382</v>
      </c>
      <c r="C19" s="11" t="s">
        <v>25</v>
      </c>
      <c r="D19" s="49" t="s">
        <v>1</v>
      </c>
      <c r="E19" s="42">
        <v>40</v>
      </c>
      <c r="F19" s="42"/>
      <c r="G19" s="53">
        <v>12</v>
      </c>
      <c r="H19" s="65" t="s">
        <v>30</v>
      </c>
      <c r="I19">
        <v>23</v>
      </c>
      <c r="J19" s="3"/>
      <c r="K19" s="2" t="s">
        <v>194</v>
      </c>
    </row>
    <row r="20" spans="1:7" ht="12.75">
      <c r="A20" s="17">
        <v>13</v>
      </c>
      <c r="B20" s="11" t="s">
        <v>383</v>
      </c>
      <c r="C20" s="11" t="s">
        <v>28</v>
      </c>
      <c r="D20" s="49" t="s">
        <v>1</v>
      </c>
      <c r="E20" s="42">
        <v>42</v>
      </c>
      <c r="F20" s="42"/>
      <c r="G20" s="53"/>
    </row>
    <row r="21" spans="1:10" ht="12.75">
      <c r="A21" s="17">
        <v>14</v>
      </c>
      <c r="B21" s="11" t="s">
        <v>384</v>
      </c>
      <c r="C21" s="11" t="s">
        <v>255</v>
      </c>
      <c r="D21" s="49" t="s">
        <v>1</v>
      </c>
      <c r="E21" s="42">
        <v>43</v>
      </c>
      <c r="F21" s="42"/>
      <c r="G21" s="11"/>
      <c r="H21" s="65"/>
      <c r="J21" s="3"/>
    </row>
    <row r="22" spans="1:12" ht="12.75">
      <c r="A22" s="17">
        <v>15</v>
      </c>
      <c r="B22" s="11" t="s">
        <v>385</v>
      </c>
      <c r="C22" s="11" t="s">
        <v>255</v>
      </c>
      <c r="D22" s="49" t="s">
        <v>1</v>
      </c>
      <c r="E22" s="42">
        <v>49</v>
      </c>
      <c r="F22" s="42"/>
      <c r="G22" s="11"/>
      <c r="H22" s="87"/>
      <c r="J22" s="3"/>
      <c r="K22" s="78"/>
      <c r="L22" s="43"/>
    </row>
    <row r="23" spans="1:12" ht="12.75">
      <c r="A23" s="17">
        <v>16</v>
      </c>
      <c r="B23" s="11" t="s">
        <v>386</v>
      </c>
      <c r="C23" s="11" t="s">
        <v>26</v>
      </c>
      <c r="D23" s="49" t="s">
        <v>1</v>
      </c>
      <c r="E23" s="42">
        <v>53</v>
      </c>
      <c r="F23" s="42"/>
      <c r="G23" s="39"/>
      <c r="H23" s="82"/>
      <c r="J23" s="3"/>
      <c r="K23" s="78"/>
      <c r="L23" s="43"/>
    </row>
    <row r="24" spans="1:12" ht="12.75">
      <c r="A24" s="17">
        <v>17</v>
      </c>
      <c r="B24" s="11" t="s">
        <v>387</v>
      </c>
      <c r="C24" s="11" t="s">
        <v>27</v>
      </c>
      <c r="D24" s="49" t="s">
        <v>323</v>
      </c>
      <c r="E24" s="42">
        <v>2</v>
      </c>
      <c r="F24" s="42"/>
      <c r="G24" s="39"/>
      <c r="H24" s="82"/>
      <c r="J24" s="3"/>
      <c r="K24" s="78"/>
      <c r="L24" s="43"/>
    </row>
    <row r="25" spans="1:12" ht="12.75">
      <c r="A25" s="17">
        <v>18</v>
      </c>
      <c r="B25" s="11" t="s">
        <v>388</v>
      </c>
      <c r="C25" s="11" t="s">
        <v>31</v>
      </c>
      <c r="D25" s="49" t="s">
        <v>1</v>
      </c>
      <c r="E25" s="42">
        <v>14</v>
      </c>
      <c r="F25" s="42"/>
      <c r="G25" s="39"/>
      <c r="H25" s="82"/>
      <c r="J25" s="3"/>
      <c r="K25" s="78"/>
      <c r="L25" s="43"/>
    </row>
    <row r="26" spans="1:12" ht="12.75">
      <c r="A26" s="17">
        <v>19</v>
      </c>
      <c r="B26" s="11" t="s">
        <v>389</v>
      </c>
      <c r="C26" s="11" t="s">
        <v>27</v>
      </c>
      <c r="D26" s="49" t="s">
        <v>1</v>
      </c>
      <c r="E26" s="42">
        <v>29</v>
      </c>
      <c r="F26" s="42"/>
      <c r="G26" s="39"/>
      <c r="H26" s="82"/>
      <c r="J26" s="29"/>
      <c r="K26" s="78"/>
      <c r="L26" s="43"/>
    </row>
    <row r="27" spans="1:12" ht="12.75">
      <c r="A27" s="17">
        <v>20</v>
      </c>
      <c r="B27" s="11" t="s">
        <v>390</v>
      </c>
      <c r="C27" s="11" t="s">
        <v>28</v>
      </c>
      <c r="D27" s="49" t="s">
        <v>1</v>
      </c>
      <c r="E27" s="42">
        <v>29</v>
      </c>
      <c r="F27" s="42"/>
      <c r="G27" s="39"/>
      <c r="H27" s="82"/>
      <c r="J27" s="29"/>
      <c r="L27" s="43"/>
    </row>
    <row r="28" spans="1:12" ht="12.75">
      <c r="A28" s="17">
        <v>21</v>
      </c>
      <c r="B28" s="11" t="s">
        <v>391</v>
      </c>
      <c r="C28" s="11" t="s">
        <v>192</v>
      </c>
      <c r="D28" s="49" t="s">
        <v>392</v>
      </c>
      <c r="E28" s="42">
        <v>35</v>
      </c>
      <c r="F28" s="42"/>
      <c r="G28" s="39"/>
      <c r="H28" s="83"/>
      <c r="J28" s="29"/>
      <c r="L28" s="43"/>
    </row>
    <row r="29" spans="1:12" ht="12.75">
      <c r="A29" s="17">
        <v>22</v>
      </c>
      <c r="B29" s="11" t="s">
        <v>393</v>
      </c>
      <c r="C29" s="11" t="s">
        <v>326</v>
      </c>
      <c r="D29" s="49" t="s">
        <v>1</v>
      </c>
      <c r="E29" s="42">
        <v>54</v>
      </c>
      <c r="F29" s="42"/>
      <c r="G29" s="39"/>
      <c r="H29" s="82"/>
      <c r="J29" s="29"/>
      <c r="L29" s="43"/>
    </row>
    <row r="30" spans="1:12" ht="12.75">
      <c r="A30" s="17">
        <v>23</v>
      </c>
      <c r="B30" s="11" t="s">
        <v>394</v>
      </c>
      <c r="C30" s="11" t="s">
        <v>30</v>
      </c>
      <c r="D30" s="49" t="s">
        <v>363</v>
      </c>
      <c r="E30" s="42">
        <v>0</v>
      </c>
      <c r="F30" s="42"/>
      <c r="G30" s="39"/>
      <c r="H30" s="82"/>
      <c r="J30" s="29"/>
      <c r="L30" s="43"/>
    </row>
    <row r="31" spans="1:12" ht="12.75">
      <c r="A31" s="17">
        <v>24</v>
      </c>
      <c r="B31" s="11" t="s">
        <v>395</v>
      </c>
      <c r="C31" s="11" t="s">
        <v>28</v>
      </c>
      <c r="D31" s="49" t="s">
        <v>1</v>
      </c>
      <c r="E31" s="42">
        <v>16</v>
      </c>
      <c r="F31" s="42"/>
      <c r="G31" s="39"/>
      <c r="H31" s="82"/>
      <c r="J31" s="29"/>
      <c r="L31" s="43"/>
    </row>
    <row r="32" spans="1:12" ht="12.75">
      <c r="A32" s="17">
        <v>25</v>
      </c>
      <c r="B32" s="11" t="s">
        <v>396</v>
      </c>
      <c r="C32" s="11" t="s">
        <v>26</v>
      </c>
      <c r="D32" s="49" t="s">
        <v>1</v>
      </c>
      <c r="E32" s="42">
        <v>41</v>
      </c>
      <c r="F32" s="1"/>
      <c r="G32" s="39"/>
      <c r="H32" s="82"/>
      <c r="J32" s="29"/>
      <c r="L32" s="43"/>
    </row>
    <row r="33" spans="1:12" ht="12.75">
      <c r="A33" s="4">
        <v>26</v>
      </c>
      <c r="B33" s="81" t="s">
        <v>397</v>
      </c>
      <c r="C33" s="11" t="s">
        <v>29</v>
      </c>
      <c r="D33" s="84" t="s">
        <v>1</v>
      </c>
      <c r="E33" s="42">
        <v>46</v>
      </c>
      <c r="F33" s="1"/>
      <c r="L33" s="43"/>
    </row>
    <row r="34" spans="1:12" ht="12.75">
      <c r="A34" s="5">
        <v>27</v>
      </c>
      <c r="B34" s="82" t="s">
        <v>398</v>
      </c>
      <c r="C34" s="11" t="s">
        <v>29</v>
      </c>
      <c r="D34" s="19" t="s">
        <v>365</v>
      </c>
      <c r="E34" s="49">
        <v>21</v>
      </c>
      <c r="F34" s="42"/>
      <c r="G34" s="11"/>
      <c r="H34" s="10"/>
      <c r="K34" s="78"/>
      <c r="L34" s="43"/>
    </row>
    <row r="35" spans="1:12" ht="12.75">
      <c r="A35" s="5">
        <v>28</v>
      </c>
      <c r="B35" s="82" t="s">
        <v>399</v>
      </c>
      <c r="C35" s="11" t="s">
        <v>28</v>
      </c>
      <c r="D35" s="19" t="s">
        <v>400</v>
      </c>
      <c r="E35" s="49">
        <v>9</v>
      </c>
      <c r="F35" s="42"/>
      <c r="G35" s="11"/>
      <c r="H35" s="10"/>
      <c r="K35" s="78"/>
      <c r="L35" s="43"/>
    </row>
    <row r="36" spans="1:12" ht="12.75">
      <c r="A36" s="5">
        <v>29</v>
      </c>
      <c r="B36" s="82" t="s">
        <v>401</v>
      </c>
      <c r="C36" s="11" t="s">
        <v>192</v>
      </c>
      <c r="D36" s="19" t="s">
        <v>367</v>
      </c>
      <c r="E36" s="49">
        <v>22</v>
      </c>
      <c r="F36" s="42"/>
      <c r="G36" s="11"/>
      <c r="H36" s="10"/>
      <c r="K36" s="78"/>
      <c r="L36" s="43"/>
    </row>
    <row r="37" spans="2:12" ht="12.75">
      <c r="B37" s="82"/>
      <c r="C37" s="11"/>
      <c r="D37" s="19"/>
      <c r="E37" s="49"/>
      <c r="F37" s="42"/>
      <c r="G37" s="11"/>
      <c r="H37" s="10"/>
      <c r="K37" s="78"/>
      <c r="L37" s="43"/>
    </row>
    <row r="38" spans="2:12" ht="12.75">
      <c r="B38" s="82"/>
      <c r="C38" s="11"/>
      <c r="D38" s="19"/>
      <c r="E38" s="49"/>
      <c r="F38" s="42"/>
      <c r="G38" s="11"/>
      <c r="H38" s="62"/>
      <c r="K38" s="78"/>
      <c r="L38" s="43"/>
    </row>
    <row r="39" spans="2:12" ht="12.75">
      <c r="B39" s="82"/>
      <c r="C39" s="11"/>
      <c r="D39" s="19"/>
      <c r="E39" s="49"/>
      <c r="F39" s="42"/>
      <c r="G39" s="11"/>
      <c r="H39" s="10"/>
      <c r="K39" s="78"/>
      <c r="L39" s="43"/>
    </row>
    <row r="40" spans="2:12" ht="12.75">
      <c r="B40" s="82"/>
      <c r="C40" s="11"/>
      <c r="D40" s="19"/>
      <c r="E40" s="49"/>
      <c r="F40" s="42"/>
      <c r="G40" s="11"/>
      <c r="H40" s="10"/>
      <c r="K40" s="78"/>
      <c r="L40" s="43"/>
    </row>
    <row r="41" spans="2:12" ht="12.75">
      <c r="B41" s="82"/>
      <c r="C41" s="11"/>
      <c r="D41" s="19"/>
      <c r="E41" s="49"/>
      <c r="F41" s="42"/>
      <c r="G41" s="11"/>
      <c r="H41" s="10"/>
      <c r="K41" s="78"/>
      <c r="L41" s="43"/>
    </row>
    <row r="42" spans="2:12" ht="12.75">
      <c r="B42" s="82"/>
      <c r="C42" s="11"/>
      <c r="D42" s="19"/>
      <c r="E42" s="49"/>
      <c r="F42" s="42"/>
      <c r="G42" s="11"/>
      <c r="H42" s="10"/>
      <c r="K42" s="78"/>
      <c r="L42" s="43"/>
    </row>
    <row r="43" spans="2:12" ht="12.75">
      <c r="B43" s="82"/>
      <c r="C43" s="11"/>
      <c r="D43" s="19"/>
      <c r="E43" s="49"/>
      <c r="F43" s="42"/>
      <c r="G43" s="11"/>
      <c r="H43" s="10"/>
      <c r="K43" s="78"/>
      <c r="L43" s="43"/>
    </row>
  </sheetData>
  <sheetProtection/>
  <mergeCells count="6">
    <mergeCell ref="E6:F6"/>
    <mergeCell ref="B1:K1"/>
    <mergeCell ref="B4:D4"/>
    <mergeCell ref="E4:H4"/>
    <mergeCell ref="G6:H6"/>
    <mergeCell ref="B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view="pageBreakPreview" zoomScaleSheetLayoutView="100" zoomScalePageLayoutView="0" workbookViewId="0" topLeftCell="A6">
      <selection activeCell="J30" sqref="J30"/>
    </sheetView>
  </sheetViews>
  <sheetFormatPr defaultColWidth="9.140625" defaultRowHeight="12.75"/>
  <cols>
    <col min="1" max="1" width="4.28125" style="0" bestFit="1" customWidth="1"/>
    <col min="2" max="2" width="10.140625" style="0" bestFit="1" customWidth="1"/>
    <col min="3" max="3" width="17.28125" style="0" bestFit="1" customWidth="1"/>
    <col min="4" max="4" width="14.140625" style="0" bestFit="1" customWidth="1"/>
    <col min="5" max="5" width="5.7109375" style="3" customWidth="1"/>
    <col min="6" max="6" width="4.00390625" style="46" bestFit="1" customWidth="1"/>
    <col min="7" max="7" width="5.7109375" style="0" customWidth="1"/>
    <col min="8" max="8" width="4.28125" style="0" bestFit="1" customWidth="1"/>
    <col min="9" max="9" width="10.140625" style="1" bestFit="1" customWidth="1"/>
    <col min="10" max="10" width="20.8515625" style="0" bestFit="1" customWidth="1"/>
    <col min="11" max="11" width="14.421875" style="0" bestFit="1" customWidth="1"/>
    <col min="12" max="12" width="5.140625" style="3" customWidth="1"/>
    <col min="13" max="13" width="5.421875" style="1" customWidth="1"/>
  </cols>
  <sheetData>
    <row r="1" spans="1:13" ht="22.5">
      <c r="A1" s="133" t="str">
        <f>+'U1720W'!A1</f>
        <v>Essex Cross Country League (5)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0"/>
    </row>
    <row r="2" spans="1:13" ht="18.75">
      <c r="A2" s="138" t="str">
        <f>+'U1720W'!A2</f>
        <v>Sponsored by Runners Edge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0"/>
    </row>
    <row r="3" spans="1:13" ht="12.75">
      <c r="A3" s="11"/>
      <c r="B3" s="10"/>
      <c r="C3" s="11"/>
      <c r="D3" s="11"/>
      <c r="E3" s="36"/>
      <c r="F3" s="42"/>
      <c r="G3" s="11"/>
      <c r="H3" s="11"/>
      <c r="I3" s="10"/>
      <c r="J3" s="11"/>
      <c r="K3" s="10"/>
      <c r="L3" s="19"/>
      <c r="M3" s="10"/>
    </row>
    <row r="4" spans="1:13" ht="18">
      <c r="A4" s="130" t="str">
        <f>+'U1720W'!A4</f>
        <v>Orion</v>
      </c>
      <c r="B4" s="130"/>
      <c r="C4" s="140"/>
      <c r="D4" s="145">
        <f>+'U1720W'!D4</f>
        <v>41286</v>
      </c>
      <c r="E4" s="146"/>
      <c r="F4" s="146"/>
      <c r="G4" s="14"/>
      <c r="H4" s="14"/>
      <c r="I4" s="15"/>
      <c r="J4" s="16" t="s">
        <v>4</v>
      </c>
      <c r="K4" s="10"/>
      <c r="L4" s="19"/>
      <c r="M4" s="10"/>
    </row>
    <row r="5" spans="1:13" ht="12.75">
      <c r="A5" s="11"/>
      <c r="B5" s="10"/>
      <c r="C5" s="11"/>
      <c r="D5" s="11"/>
      <c r="E5" s="36"/>
      <c r="F5" s="42"/>
      <c r="G5" s="11"/>
      <c r="H5" s="11"/>
      <c r="I5" s="10"/>
      <c r="J5" s="11"/>
      <c r="K5" s="10"/>
      <c r="L5" s="19"/>
      <c r="M5" s="10"/>
    </row>
    <row r="6" spans="1:13" ht="12.75">
      <c r="A6" s="17"/>
      <c r="B6" s="17"/>
      <c r="C6" s="17"/>
      <c r="D6" s="17"/>
      <c r="E6" s="147"/>
      <c r="F6" s="147"/>
      <c r="G6" s="11"/>
      <c r="H6" s="17"/>
      <c r="I6" s="17"/>
      <c r="J6" s="17"/>
      <c r="K6" s="17"/>
      <c r="L6" s="142"/>
      <c r="M6" s="142"/>
    </row>
    <row r="7" spans="1:14" s="5" customFormat="1" ht="12.75">
      <c r="A7" s="17" t="s">
        <v>20</v>
      </c>
      <c r="B7" s="4" t="s">
        <v>148</v>
      </c>
      <c r="C7" s="87" t="s">
        <v>21</v>
      </c>
      <c r="D7" s="87" t="s">
        <v>22</v>
      </c>
      <c r="E7" s="94" t="s">
        <v>23</v>
      </c>
      <c r="F7" s="102"/>
      <c r="G7" s="39"/>
      <c r="H7" s="17" t="s">
        <v>20</v>
      </c>
      <c r="I7" s="4" t="s">
        <v>148</v>
      </c>
      <c r="J7" s="87" t="s">
        <v>21</v>
      </c>
      <c r="K7" s="87" t="s">
        <v>22</v>
      </c>
      <c r="L7" s="94" t="s">
        <v>23</v>
      </c>
      <c r="M7" s="102"/>
      <c r="N7" s="94"/>
    </row>
    <row r="8" spans="1:14" ht="12.75">
      <c r="A8" s="53">
        <v>1</v>
      </c>
      <c r="B8" s="10" t="s">
        <v>402</v>
      </c>
      <c r="C8" s="11" t="s">
        <v>403</v>
      </c>
      <c r="D8" s="11" t="s">
        <v>31</v>
      </c>
      <c r="E8" s="33" t="s">
        <v>321</v>
      </c>
      <c r="F8" s="55">
        <v>21</v>
      </c>
      <c r="G8" s="11"/>
      <c r="H8" s="4">
        <v>61</v>
      </c>
      <c r="I8" t="s">
        <v>402</v>
      </c>
      <c r="J8" t="s">
        <v>475</v>
      </c>
      <c r="K8" t="s">
        <v>444</v>
      </c>
      <c r="L8" s="3" t="s">
        <v>476</v>
      </c>
      <c r="M8" s="46">
        <v>3</v>
      </c>
      <c r="N8" s="29"/>
    </row>
    <row r="9" spans="1:13" ht="12.75">
      <c r="A9" s="53">
        <v>2</v>
      </c>
      <c r="B9" s="10" t="s">
        <v>402</v>
      </c>
      <c r="C9" s="11" t="s">
        <v>404</v>
      </c>
      <c r="D9" s="11" t="s">
        <v>27</v>
      </c>
      <c r="E9" s="33" t="s">
        <v>1</v>
      </c>
      <c r="F9" s="55">
        <v>30</v>
      </c>
      <c r="G9" s="11"/>
      <c r="H9" s="4">
        <v>62</v>
      </c>
      <c r="I9" t="s">
        <v>411</v>
      </c>
      <c r="J9" t="s">
        <v>477</v>
      </c>
      <c r="K9" t="s">
        <v>471</v>
      </c>
      <c r="L9" s="3" t="s">
        <v>1</v>
      </c>
      <c r="M9" s="46">
        <v>14</v>
      </c>
    </row>
    <row r="10" spans="1:13" ht="12.75">
      <c r="A10" s="53">
        <v>3</v>
      </c>
      <c r="B10" s="10" t="s">
        <v>405</v>
      </c>
      <c r="C10" s="11" t="s">
        <v>406</v>
      </c>
      <c r="D10" s="11" t="s">
        <v>27</v>
      </c>
      <c r="E10" s="33" t="s">
        <v>1</v>
      </c>
      <c r="F10" s="55">
        <v>44</v>
      </c>
      <c r="G10" s="11"/>
      <c r="H10" s="4">
        <v>63</v>
      </c>
      <c r="I10" t="s">
        <v>405</v>
      </c>
      <c r="J10" t="s">
        <v>478</v>
      </c>
      <c r="K10" t="s">
        <v>28</v>
      </c>
      <c r="L10" s="3" t="s">
        <v>1</v>
      </c>
      <c r="M10" s="46">
        <v>22</v>
      </c>
    </row>
    <row r="11" spans="1:13" ht="12.75">
      <c r="A11" s="53">
        <v>4</v>
      </c>
      <c r="B11" s="10" t="s">
        <v>405</v>
      </c>
      <c r="C11" s="11" t="s">
        <v>407</v>
      </c>
      <c r="D11" s="11" t="s">
        <v>25</v>
      </c>
      <c r="E11" s="33" t="s">
        <v>1</v>
      </c>
      <c r="F11" s="55">
        <v>58</v>
      </c>
      <c r="G11" s="11"/>
      <c r="H11" s="4">
        <v>64</v>
      </c>
      <c r="I11" t="s">
        <v>411</v>
      </c>
      <c r="J11" t="s">
        <v>479</v>
      </c>
      <c r="K11" t="s">
        <v>444</v>
      </c>
      <c r="L11" s="3" t="s">
        <v>1</v>
      </c>
      <c r="M11" s="46">
        <v>46</v>
      </c>
    </row>
    <row r="12" spans="1:13" ht="12.75">
      <c r="A12" s="53">
        <v>5</v>
      </c>
      <c r="B12" s="10" t="s">
        <v>405</v>
      </c>
      <c r="C12" s="11" t="s">
        <v>408</v>
      </c>
      <c r="D12" s="11" t="s">
        <v>27</v>
      </c>
      <c r="E12" s="33" t="s">
        <v>323</v>
      </c>
      <c r="F12" s="55">
        <v>6</v>
      </c>
      <c r="G12" s="11"/>
      <c r="H12" s="4">
        <v>65</v>
      </c>
      <c r="I12" t="s">
        <v>411</v>
      </c>
      <c r="J12" t="s">
        <v>480</v>
      </c>
      <c r="K12" t="s">
        <v>471</v>
      </c>
      <c r="L12" s="3" t="s">
        <v>1</v>
      </c>
      <c r="M12" s="46">
        <v>54</v>
      </c>
    </row>
    <row r="13" spans="1:13" ht="12.75">
      <c r="A13" s="53">
        <v>6</v>
      </c>
      <c r="B13" s="10" t="s">
        <v>405</v>
      </c>
      <c r="C13" s="11" t="s">
        <v>409</v>
      </c>
      <c r="D13" s="11" t="s">
        <v>31</v>
      </c>
      <c r="E13" s="33" t="s">
        <v>1</v>
      </c>
      <c r="F13" s="55">
        <v>7</v>
      </c>
      <c r="G13" s="11"/>
      <c r="H13" s="4">
        <v>66</v>
      </c>
      <c r="I13" t="s">
        <v>402</v>
      </c>
      <c r="J13" t="s">
        <v>481</v>
      </c>
      <c r="K13" t="s">
        <v>471</v>
      </c>
      <c r="L13" s="3" t="s">
        <v>482</v>
      </c>
      <c r="M13" s="46">
        <v>2</v>
      </c>
    </row>
    <row r="14" spans="1:13" ht="12.75">
      <c r="A14" s="53">
        <v>7</v>
      </c>
      <c r="B14" s="10" t="s">
        <v>405</v>
      </c>
      <c r="C14" s="11" t="s">
        <v>410</v>
      </c>
      <c r="D14" s="11" t="s">
        <v>26</v>
      </c>
      <c r="E14" s="33" t="s">
        <v>1</v>
      </c>
      <c r="F14" s="55">
        <v>16</v>
      </c>
      <c r="G14" s="11"/>
      <c r="H14" s="4">
        <v>67</v>
      </c>
      <c r="I14" t="s">
        <v>461</v>
      </c>
      <c r="J14" t="s">
        <v>483</v>
      </c>
      <c r="K14" t="s">
        <v>484</v>
      </c>
      <c r="L14" s="3" t="s">
        <v>1</v>
      </c>
      <c r="M14" s="46">
        <v>24</v>
      </c>
    </row>
    <row r="15" spans="1:13" ht="12.75">
      <c r="A15" s="53">
        <v>8</v>
      </c>
      <c r="B15" s="10" t="s">
        <v>411</v>
      </c>
      <c r="C15" s="11" t="s">
        <v>412</v>
      </c>
      <c r="D15" s="11" t="s">
        <v>243</v>
      </c>
      <c r="E15" s="33" t="s">
        <v>1</v>
      </c>
      <c r="F15" s="55">
        <v>19</v>
      </c>
      <c r="G15" s="11"/>
      <c r="H15" s="4">
        <v>68</v>
      </c>
      <c r="I15" t="s">
        <v>461</v>
      </c>
      <c r="J15" t="s">
        <v>485</v>
      </c>
      <c r="K15" t="s">
        <v>28</v>
      </c>
      <c r="L15" s="3" t="s">
        <v>1</v>
      </c>
      <c r="M15" s="46">
        <v>35</v>
      </c>
    </row>
    <row r="16" spans="1:13" ht="12.75">
      <c r="A16" s="53">
        <v>9</v>
      </c>
      <c r="B16" s="10" t="s">
        <v>405</v>
      </c>
      <c r="C16" s="11" t="s">
        <v>413</v>
      </c>
      <c r="D16" s="11" t="s">
        <v>28</v>
      </c>
      <c r="E16" s="33" t="s">
        <v>1</v>
      </c>
      <c r="F16" s="55">
        <v>34</v>
      </c>
      <c r="G16" s="11"/>
      <c r="H16" s="4">
        <v>69</v>
      </c>
      <c r="I16" t="s">
        <v>411</v>
      </c>
      <c r="J16" t="s">
        <v>486</v>
      </c>
      <c r="K16" t="s">
        <v>28</v>
      </c>
      <c r="L16" s="3" t="s">
        <v>487</v>
      </c>
      <c r="M16" s="46">
        <v>11</v>
      </c>
    </row>
    <row r="17" spans="1:13" ht="12.75">
      <c r="A17" s="53">
        <v>10</v>
      </c>
      <c r="B17" s="10" t="s">
        <v>405</v>
      </c>
      <c r="C17" s="11" t="s">
        <v>414</v>
      </c>
      <c r="D17" s="11" t="s">
        <v>17</v>
      </c>
      <c r="E17" s="33" t="s">
        <v>392</v>
      </c>
      <c r="F17" s="55">
        <v>8</v>
      </c>
      <c r="G17" s="11"/>
      <c r="H17" s="4">
        <v>70</v>
      </c>
      <c r="I17" t="s">
        <v>411</v>
      </c>
      <c r="J17" t="s">
        <v>488</v>
      </c>
      <c r="K17" t="s">
        <v>444</v>
      </c>
      <c r="L17" s="3" t="s">
        <v>1</v>
      </c>
      <c r="M17" s="46">
        <v>30</v>
      </c>
    </row>
    <row r="18" spans="1:13" ht="12.75">
      <c r="A18" s="53">
        <v>11</v>
      </c>
      <c r="B18" s="10" t="s">
        <v>405</v>
      </c>
      <c r="C18" s="11" t="s">
        <v>415</v>
      </c>
      <c r="D18" s="11" t="s">
        <v>17</v>
      </c>
      <c r="E18" s="33" t="s">
        <v>1</v>
      </c>
      <c r="F18" s="55">
        <v>22</v>
      </c>
      <c r="G18" s="11"/>
      <c r="H18" s="4">
        <v>71</v>
      </c>
      <c r="I18" t="s">
        <v>411</v>
      </c>
      <c r="J18" t="s">
        <v>489</v>
      </c>
      <c r="K18" t="s">
        <v>471</v>
      </c>
      <c r="L18" s="3" t="s">
        <v>1</v>
      </c>
      <c r="M18" s="46">
        <v>42</v>
      </c>
    </row>
    <row r="19" spans="1:13" ht="12.75">
      <c r="A19" s="53">
        <v>12</v>
      </c>
      <c r="B19" s="10" t="s">
        <v>402</v>
      </c>
      <c r="C19" s="11" t="s">
        <v>416</v>
      </c>
      <c r="D19" s="11" t="s">
        <v>17</v>
      </c>
      <c r="E19" s="33" t="s">
        <v>1</v>
      </c>
      <c r="F19" s="55">
        <v>32</v>
      </c>
      <c r="G19" s="11"/>
      <c r="H19" s="4">
        <v>72</v>
      </c>
      <c r="I19" t="s">
        <v>402</v>
      </c>
      <c r="J19" t="s">
        <v>490</v>
      </c>
      <c r="K19" t="s">
        <v>28</v>
      </c>
      <c r="L19" s="3" t="s">
        <v>1</v>
      </c>
      <c r="M19" s="46">
        <v>52</v>
      </c>
    </row>
    <row r="20" spans="1:13" ht="12.75">
      <c r="A20" s="53">
        <v>13</v>
      </c>
      <c r="B20" s="10" t="s">
        <v>405</v>
      </c>
      <c r="C20" s="11" t="s">
        <v>417</v>
      </c>
      <c r="D20" s="11" t="s">
        <v>29</v>
      </c>
      <c r="E20" s="33" t="s">
        <v>1</v>
      </c>
      <c r="F20" s="55">
        <v>51</v>
      </c>
      <c r="G20" s="11"/>
      <c r="H20" s="4">
        <v>73</v>
      </c>
      <c r="I20" t="s">
        <v>405</v>
      </c>
      <c r="J20" t="s">
        <v>491</v>
      </c>
      <c r="K20" t="s">
        <v>471</v>
      </c>
      <c r="L20" s="3" t="s">
        <v>492</v>
      </c>
      <c r="M20" s="46">
        <v>24</v>
      </c>
    </row>
    <row r="21" spans="1:13" ht="12.75">
      <c r="A21" s="53">
        <v>14</v>
      </c>
      <c r="B21" s="10" t="s">
        <v>402</v>
      </c>
      <c r="C21" s="11" t="s">
        <v>418</v>
      </c>
      <c r="D21" s="11" t="s">
        <v>25</v>
      </c>
      <c r="E21" s="33" t="s">
        <v>1</v>
      </c>
      <c r="F21" s="55">
        <v>57</v>
      </c>
      <c r="G21" s="11"/>
      <c r="H21" s="4">
        <v>74</v>
      </c>
      <c r="I21" t="s">
        <v>411</v>
      </c>
      <c r="J21" t="s">
        <v>493</v>
      </c>
      <c r="K21" t="s">
        <v>435</v>
      </c>
      <c r="L21" s="3" t="s">
        <v>1</v>
      </c>
      <c r="M21" s="46">
        <v>49</v>
      </c>
    </row>
    <row r="22" spans="1:13" ht="12.75">
      <c r="A22" s="53">
        <v>15</v>
      </c>
      <c r="B22" s="10" t="s">
        <v>402</v>
      </c>
      <c r="C22" s="11" t="s">
        <v>419</v>
      </c>
      <c r="D22" s="11" t="s">
        <v>31</v>
      </c>
      <c r="E22" s="33" t="s">
        <v>363</v>
      </c>
      <c r="F22" s="55">
        <v>10</v>
      </c>
      <c r="G22" s="11"/>
      <c r="H22" s="4">
        <v>75</v>
      </c>
      <c r="I22" t="s">
        <v>411</v>
      </c>
      <c r="J22" t="s">
        <v>494</v>
      </c>
      <c r="K22" t="s">
        <v>471</v>
      </c>
      <c r="L22" s="3" t="s">
        <v>495</v>
      </c>
      <c r="M22" s="46">
        <v>14</v>
      </c>
    </row>
    <row r="23" spans="1:13" ht="12.75">
      <c r="A23" s="53">
        <v>16</v>
      </c>
      <c r="B23" s="10" t="s">
        <v>402</v>
      </c>
      <c r="C23" s="11" t="s">
        <v>420</v>
      </c>
      <c r="D23" s="11" t="s">
        <v>17</v>
      </c>
      <c r="E23" s="33" t="s">
        <v>1</v>
      </c>
      <c r="F23" s="55">
        <v>25</v>
      </c>
      <c r="G23" s="11"/>
      <c r="H23" s="4">
        <v>76</v>
      </c>
      <c r="I23" t="s">
        <v>411</v>
      </c>
      <c r="J23" t="s">
        <v>496</v>
      </c>
      <c r="K23" t="s">
        <v>435</v>
      </c>
      <c r="L23" s="3" t="s">
        <v>1</v>
      </c>
      <c r="M23" s="46">
        <v>29</v>
      </c>
    </row>
    <row r="24" spans="1:13" ht="12.75">
      <c r="A24" s="53">
        <v>17</v>
      </c>
      <c r="B24" s="10" t="s">
        <v>402</v>
      </c>
      <c r="C24" s="11" t="s">
        <v>421</v>
      </c>
      <c r="D24" s="11" t="s">
        <v>27</v>
      </c>
      <c r="E24" s="33" t="s">
        <v>1</v>
      </c>
      <c r="F24" s="55">
        <v>37</v>
      </c>
      <c r="G24" s="11"/>
      <c r="H24" s="4">
        <v>77</v>
      </c>
      <c r="I24" t="s">
        <v>405</v>
      </c>
      <c r="J24" t="s">
        <v>497</v>
      </c>
      <c r="K24" t="s">
        <v>484</v>
      </c>
      <c r="L24" s="3" t="s">
        <v>498</v>
      </c>
      <c r="M24" s="46">
        <v>27</v>
      </c>
    </row>
    <row r="25" spans="1:13" ht="12.75">
      <c r="A25" s="53">
        <v>18</v>
      </c>
      <c r="B25" s="10" t="s">
        <v>411</v>
      </c>
      <c r="C25" s="11" t="s">
        <v>422</v>
      </c>
      <c r="D25" s="11" t="s">
        <v>29</v>
      </c>
      <c r="E25" s="33" t="s">
        <v>1</v>
      </c>
      <c r="F25" s="55">
        <v>41</v>
      </c>
      <c r="G25" s="11"/>
      <c r="H25" s="39" t="s">
        <v>1</v>
      </c>
      <c r="I25" s="54" t="s">
        <v>1</v>
      </c>
      <c r="J25" s="31" t="s">
        <v>1</v>
      </c>
      <c r="K25" s="31" t="s">
        <v>1</v>
      </c>
      <c r="L25" s="33" t="s">
        <v>1</v>
      </c>
      <c r="M25" s="55" t="s">
        <v>1</v>
      </c>
    </row>
    <row r="26" spans="1:13" ht="12.75">
      <c r="A26" s="53">
        <v>19</v>
      </c>
      <c r="B26" s="10" t="s">
        <v>402</v>
      </c>
      <c r="C26" s="11" t="s">
        <v>423</v>
      </c>
      <c r="D26" s="11" t="s">
        <v>29</v>
      </c>
      <c r="E26" s="33" t="s">
        <v>1</v>
      </c>
      <c r="F26" s="55">
        <v>55</v>
      </c>
      <c r="G26" s="11"/>
      <c r="I26" s="39"/>
      <c r="J26" s="17" t="s">
        <v>24</v>
      </c>
      <c r="K26" s="31"/>
      <c r="L26" s="31"/>
      <c r="M26" s="55" t="s">
        <v>1</v>
      </c>
    </row>
    <row r="27" spans="1:13" ht="12.75">
      <c r="A27" s="53">
        <v>20</v>
      </c>
      <c r="B27" s="10" t="s">
        <v>405</v>
      </c>
      <c r="C27" s="11" t="s">
        <v>424</v>
      </c>
      <c r="D27" s="11" t="s">
        <v>29</v>
      </c>
      <c r="E27" s="33" t="s">
        <v>365</v>
      </c>
      <c r="F27" s="55">
        <v>24</v>
      </c>
      <c r="G27" s="11"/>
      <c r="I27" s="39">
        <v>1</v>
      </c>
      <c r="J27" s="82" t="s">
        <v>27</v>
      </c>
      <c r="K27" s="31">
        <v>27</v>
      </c>
      <c r="L27" s="79" t="s">
        <v>1</v>
      </c>
      <c r="M27" s="55" t="s">
        <v>1</v>
      </c>
    </row>
    <row r="28" spans="1:13" ht="12.75">
      <c r="A28" s="53">
        <v>21</v>
      </c>
      <c r="B28" s="10" t="s">
        <v>402</v>
      </c>
      <c r="C28" s="11" t="s">
        <v>425</v>
      </c>
      <c r="D28" s="11" t="s">
        <v>192</v>
      </c>
      <c r="E28" s="33" t="s">
        <v>1</v>
      </c>
      <c r="F28" s="55">
        <v>34</v>
      </c>
      <c r="G28" s="11"/>
      <c r="I28" s="39">
        <v>2</v>
      </c>
      <c r="J28" s="82" t="s">
        <v>31</v>
      </c>
      <c r="K28" s="31">
        <v>47</v>
      </c>
      <c r="L28" s="79" t="s">
        <v>1</v>
      </c>
      <c r="M28" s="55" t="s">
        <v>1</v>
      </c>
    </row>
    <row r="29" spans="1:13" ht="12.75">
      <c r="A29" s="53">
        <v>22</v>
      </c>
      <c r="B29" s="10" t="s">
        <v>411</v>
      </c>
      <c r="C29" s="11" t="s">
        <v>426</v>
      </c>
      <c r="D29" s="11" t="s">
        <v>29</v>
      </c>
      <c r="E29" s="33" t="s">
        <v>1</v>
      </c>
      <c r="F29" s="55">
        <v>35</v>
      </c>
      <c r="G29" s="11"/>
      <c r="I29" s="39">
        <v>3</v>
      </c>
      <c r="J29" s="82" t="s">
        <v>17</v>
      </c>
      <c r="K29" s="31">
        <v>49</v>
      </c>
      <c r="L29" s="79" t="s">
        <v>1</v>
      </c>
      <c r="M29" s="55" t="s">
        <v>1</v>
      </c>
    </row>
    <row r="30" spans="1:13" ht="12.75">
      <c r="A30" s="53">
        <v>23</v>
      </c>
      <c r="B30" s="10" t="s">
        <v>411</v>
      </c>
      <c r="C30" s="11" t="s">
        <v>427</v>
      </c>
      <c r="D30" s="11" t="s">
        <v>17</v>
      </c>
      <c r="E30" s="33" t="s">
        <v>1</v>
      </c>
      <c r="F30" s="55">
        <v>45</v>
      </c>
      <c r="G30" s="11"/>
      <c r="I30" s="39">
        <v>4</v>
      </c>
      <c r="J30" s="82" t="s">
        <v>29</v>
      </c>
      <c r="K30" s="31">
        <v>70</v>
      </c>
      <c r="L30" s="79" t="s">
        <v>1</v>
      </c>
      <c r="M30" s="55" t="s">
        <v>1</v>
      </c>
    </row>
    <row r="31" spans="1:13" ht="12.75">
      <c r="A31" s="53">
        <v>24</v>
      </c>
      <c r="B31" s="10" t="s">
        <v>405</v>
      </c>
      <c r="C31" s="11" t="s">
        <v>428</v>
      </c>
      <c r="D31" s="11" t="s">
        <v>27</v>
      </c>
      <c r="E31" s="33" t="s">
        <v>1</v>
      </c>
      <c r="F31" s="55">
        <v>48</v>
      </c>
      <c r="G31" s="11"/>
      <c r="I31" s="39">
        <v>5</v>
      </c>
      <c r="J31" s="82" t="s">
        <v>25</v>
      </c>
      <c r="K31" s="31">
        <v>88</v>
      </c>
      <c r="L31" s="79" t="s">
        <v>1</v>
      </c>
      <c r="M31" s="55" t="s">
        <v>1</v>
      </c>
    </row>
    <row r="32" spans="1:13" ht="12.75">
      <c r="A32" s="53">
        <v>25</v>
      </c>
      <c r="B32" s="10" t="s">
        <v>405</v>
      </c>
      <c r="C32" s="11" t="s">
        <v>429</v>
      </c>
      <c r="D32" s="11" t="s">
        <v>31</v>
      </c>
      <c r="E32" s="33" t="s">
        <v>1</v>
      </c>
      <c r="F32" s="55">
        <v>48</v>
      </c>
      <c r="G32" s="11"/>
      <c r="I32" s="39">
        <v>6</v>
      </c>
      <c r="J32" s="82" t="s">
        <v>28</v>
      </c>
      <c r="K32" s="31">
        <v>107</v>
      </c>
      <c r="L32" s="79" t="s">
        <v>1</v>
      </c>
      <c r="M32" s="55" t="s">
        <v>1</v>
      </c>
    </row>
    <row r="33" spans="1:13" ht="12.75">
      <c r="A33" s="53">
        <v>26</v>
      </c>
      <c r="B33" s="10" t="s">
        <v>411</v>
      </c>
      <c r="C33" s="11" t="s">
        <v>430</v>
      </c>
      <c r="D33" s="11" t="s">
        <v>255</v>
      </c>
      <c r="E33" s="33" t="s">
        <v>400</v>
      </c>
      <c r="F33" s="55">
        <v>15</v>
      </c>
      <c r="G33" s="11"/>
      <c r="I33" s="39">
        <v>7</v>
      </c>
      <c r="J33" s="82" t="s">
        <v>260</v>
      </c>
      <c r="K33" s="31">
        <v>147</v>
      </c>
      <c r="L33" s="79" t="s">
        <v>1</v>
      </c>
      <c r="M33" s="55" t="s">
        <v>1</v>
      </c>
    </row>
    <row r="34" spans="1:13" ht="12.75">
      <c r="A34" s="53">
        <v>27</v>
      </c>
      <c r="B34" s="10" t="s">
        <v>402</v>
      </c>
      <c r="C34" s="11" t="s">
        <v>431</v>
      </c>
      <c r="D34" s="11" t="s">
        <v>28</v>
      </c>
      <c r="E34" s="33" t="s">
        <v>1</v>
      </c>
      <c r="F34" s="55">
        <v>22</v>
      </c>
      <c r="G34" s="11"/>
      <c r="I34" s="39">
        <v>8</v>
      </c>
      <c r="J34" s="82" t="s">
        <v>435</v>
      </c>
      <c r="K34" s="31">
        <v>159</v>
      </c>
      <c r="L34" s="79" t="s">
        <v>1</v>
      </c>
      <c r="M34" s="55" t="s">
        <v>1</v>
      </c>
    </row>
    <row r="35" spans="1:13" ht="12.75">
      <c r="A35" s="53">
        <v>28</v>
      </c>
      <c r="B35" s="10" t="s">
        <v>405</v>
      </c>
      <c r="C35" s="11" t="s">
        <v>432</v>
      </c>
      <c r="D35" s="11" t="s">
        <v>25</v>
      </c>
      <c r="E35" s="33" t="s">
        <v>1</v>
      </c>
      <c r="F35" s="55">
        <v>54</v>
      </c>
      <c r="G35" s="11"/>
      <c r="I35" s="39">
        <v>9</v>
      </c>
      <c r="J35" s="82" t="s">
        <v>444</v>
      </c>
      <c r="K35" s="31">
        <v>172</v>
      </c>
      <c r="L35" s="79" t="s">
        <v>1</v>
      </c>
      <c r="M35" s="55" t="s">
        <v>1</v>
      </c>
    </row>
    <row r="36" spans="1:13" ht="12.75">
      <c r="A36" s="53">
        <v>29</v>
      </c>
      <c r="B36" s="10" t="s">
        <v>402</v>
      </c>
      <c r="C36" s="11" t="s">
        <v>433</v>
      </c>
      <c r="D36" s="11" t="s">
        <v>260</v>
      </c>
      <c r="E36" s="33" t="s">
        <v>1</v>
      </c>
      <c r="F36" s="55">
        <v>55</v>
      </c>
      <c r="G36" s="11"/>
      <c r="I36" s="39">
        <v>10</v>
      </c>
      <c r="J36" s="82" t="s">
        <v>471</v>
      </c>
      <c r="K36" s="31">
        <v>251</v>
      </c>
      <c r="L36" s="79" t="s">
        <v>1</v>
      </c>
      <c r="M36" s="55" t="s">
        <v>1</v>
      </c>
    </row>
    <row r="37" spans="1:13" ht="12.75">
      <c r="A37" s="53">
        <v>30</v>
      </c>
      <c r="B37" s="10" t="s">
        <v>405</v>
      </c>
      <c r="C37" s="11" t="s">
        <v>434</v>
      </c>
      <c r="D37" s="11" t="s">
        <v>435</v>
      </c>
      <c r="E37" s="33" t="s">
        <v>436</v>
      </c>
      <c r="F37" s="55">
        <v>12</v>
      </c>
      <c r="G37" s="11"/>
      <c r="I37" s="39">
        <v>11</v>
      </c>
      <c r="J37" s="82" t="s">
        <v>192</v>
      </c>
      <c r="K37" s="31">
        <v>70</v>
      </c>
      <c r="L37" s="79" t="s">
        <v>193</v>
      </c>
      <c r="M37" s="55" t="s">
        <v>1</v>
      </c>
    </row>
    <row r="38" spans="1:13" ht="12.75">
      <c r="A38" s="53">
        <v>31</v>
      </c>
      <c r="B38" s="10" t="s">
        <v>402</v>
      </c>
      <c r="C38" s="11" t="s">
        <v>437</v>
      </c>
      <c r="D38" s="11" t="s">
        <v>27</v>
      </c>
      <c r="E38" s="33" t="s">
        <v>1</v>
      </c>
      <c r="F38" s="55">
        <v>51</v>
      </c>
      <c r="G38" s="11"/>
      <c r="I38" s="39">
        <v>12</v>
      </c>
      <c r="J38" s="82" t="s">
        <v>484</v>
      </c>
      <c r="K38" s="31">
        <v>144</v>
      </c>
      <c r="L38" s="79" t="s">
        <v>193</v>
      </c>
      <c r="M38" s="55" t="s">
        <v>1</v>
      </c>
    </row>
    <row r="39" spans="1:13" ht="12.75">
      <c r="A39" s="53">
        <v>32</v>
      </c>
      <c r="B39" s="10" t="s">
        <v>405</v>
      </c>
      <c r="C39" s="11" t="s">
        <v>438</v>
      </c>
      <c r="D39" s="11" t="s">
        <v>34</v>
      </c>
      <c r="E39" s="33" t="s">
        <v>439</v>
      </c>
      <c r="F39" s="55">
        <v>16</v>
      </c>
      <c r="G39" s="11"/>
      <c r="I39" s="39">
        <v>13</v>
      </c>
      <c r="J39" s="82" t="s">
        <v>26</v>
      </c>
      <c r="K39" s="31">
        <v>7</v>
      </c>
      <c r="L39" s="79" t="s">
        <v>194</v>
      </c>
      <c r="M39" s="55" t="s">
        <v>1</v>
      </c>
    </row>
    <row r="40" spans="1:13" ht="12.75">
      <c r="A40" s="53">
        <v>33</v>
      </c>
      <c r="B40" s="10" t="s">
        <v>402</v>
      </c>
      <c r="C40" s="11" t="s">
        <v>440</v>
      </c>
      <c r="D40" s="11" t="s">
        <v>28</v>
      </c>
      <c r="E40" s="33" t="s">
        <v>1</v>
      </c>
      <c r="F40" s="55">
        <v>23</v>
      </c>
      <c r="G40" s="11"/>
      <c r="I40" s="39">
        <v>14</v>
      </c>
      <c r="J40" s="82" t="s">
        <v>243</v>
      </c>
      <c r="K40" s="31">
        <v>8</v>
      </c>
      <c r="L40" s="79" t="s">
        <v>194</v>
      </c>
      <c r="M40" s="55" t="s">
        <v>1</v>
      </c>
    </row>
    <row r="41" spans="1:13" ht="12.75">
      <c r="A41" s="53">
        <v>34</v>
      </c>
      <c r="B41" s="10" t="s">
        <v>402</v>
      </c>
      <c r="C41" s="11" t="s">
        <v>441</v>
      </c>
      <c r="D41" s="11" t="s">
        <v>260</v>
      </c>
      <c r="E41" s="33" t="s">
        <v>1</v>
      </c>
      <c r="F41" s="55">
        <v>26</v>
      </c>
      <c r="G41" s="11"/>
      <c r="I41" s="39">
        <v>15</v>
      </c>
      <c r="J41" s="82" t="s">
        <v>255</v>
      </c>
      <c r="K41" s="31">
        <v>26</v>
      </c>
      <c r="L41" s="79" t="s">
        <v>194</v>
      </c>
      <c r="M41" s="55" t="s">
        <v>1</v>
      </c>
    </row>
    <row r="42" spans="1:13" ht="12.75">
      <c r="A42" s="53">
        <v>35</v>
      </c>
      <c r="B42" s="10" t="s">
        <v>402</v>
      </c>
      <c r="C42" s="11" t="s">
        <v>442</v>
      </c>
      <c r="D42" s="11" t="s">
        <v>435</v>
      </c>
      <c r="E42" s="33" t="s">
        <v>1</v>
      </c>
      <c r="F42" s="55">
        <v>35</v>
      </c>
      <c r="G42" s="11"/>
      <c r="I42" s="39">
        <v>16</v>
      </c>
      <c r="J42" s="82" t="s">
        <v>34</v>
      </c>
      <c r="K42" s="31">
        <v>32</v>
      </c>
      <c r="L42" s="79" t="s">
        <v>194</v>
      </c>
      <c r="M42" s="55" t="s">
        <v>1</v>
      </c>
    </row>
    <row r="43" spans="1:13" ht="12.75">
      <c r="A43" s="53">
        <v>36</v>
      </c>
      <c r="B43" s="10" t="s">
        <v>411</v>
      </c>
      <c r="C43" s="11" t="s">
        <v>443</v>
      </c>
      <c r="D43" s="11" t="s">
        <v>444</v>
      </c>
      <c r="E43" s="33" t="s">
        <v>1</v>
      </c>
      <c r="F43" s="55">
        <v>37</v>
      </c>
      <c r="G43" s="11"/>
      <c r="I43" s="54" t="s">
        <v>1</v>
      </c>
      <c r="J43" s="31" t="s">
        <v>1</v>
      </c>
      <c r="K43" s="31" t="s">
        <v>1</v>
      </c>
      <c r="L43" s="29" t="s">
        <v>1</v>
      </c>
      <c r="M43" s="55" t="s">
        <v>1</v>
      </c>
    </row>
    <row r="44" spans="1:13" ht="12.75">
      <c r="A44" s="53">
        <v>37</v>
      </c>
      <c r="B44" s="10" t="s">
        <v>402</v>
      </c>
      <c r="C44" s="11" t="s">
        <v>445</v>
      </c>
      <c r="D44" s="11" t="s">
        <v>444</v>
      </c>
      <c r="E44" s="33" t="s">
        <v>1</v>
      </c>
      <c r="F44" s="55">
        <v>41</v>
      </c>
      <c r="G44" s="11"/>
      <c r="I44" s="54" t="s">
        <v>1</v>
      </c>
      <c r="J44" s="31" t="s">
        <v>1</v>
      </c>
      <c r="K44" s="31" t="s">
        <v>1</v>
      </c>
      <c r="L44" s="29" t="s">
        <v>1</v>
      </c>
      <c r="M44" s="55" t="s">
        <v>1</v>
      </c>
    </row>
    <row r="45" spans="1:13" ht="12.75">
      <c r="A45" s="53">
        <v>38</v>
      </c>
      <c r="B45" s="10" t="s">
        <v>405</v>
      </c>
      <c r="C45" s="11" t="s">
        <v>446</v>
      </c>
      <c r="D45" s="11" t="s">
        <v>28</v>
      </c>
      <c r="E45" s="33" t="s">
        <v>1</v>
      </c>
      <c r="F45" s="55">
        <v>46</v>
      </c>
      <c r="G45" s="11"/>
      <c r="I45" s="54" t="s">
        <v>1</v>
      </c>
      <c r="J45" s="31" t="s">
        <v>1</v>
      </c>
      <c r="K45" s="31" t="s">
        <v>1</v>
      </c>
      <c r="L45" s="29" t="s">
        <v>1</v>
      </c>
      <c r="M45" s="55" t="s">
        <v>1</v>
      </c>
    </row>
    <row r="46" spans="1:13" ht="12.75">
      <c r="A46" s="53">
        <v>39</v>
      </c>
      <c r="B46" s="10" t="s">
        <v>402</v>
      </c>
      <c r="C46" s="11" t="s">
        <v>447</v>
      </c>
      <c r="D46" s="11" t="s">
        <v>260</v>
      </c>
      <c r="E46" s="33" t="s">
        <v>367</v>
      </c>
      <c r="F46" s="55">
        <v>16</v>
      </c>
      <c r="G46" s="11"/>
      <c r="I46" s="54" t="s">
        <v>1</v>
      </c>
      <c r="J46" s="31" t="s">
        <v>1</v>
      </c>
      <c r="K46" s="31" t="s">
        <v>1</v>
      </c>
      <c r="L46" s="29" t="s">
        <v>1</v>
      </c>
      <c r="M46" s="55" t="s">
        <v>1</v>
      </c>
    </row>
    <row r="47" spans="1:13" ht="12.75">
      <c r="A47" s="53">
        <v>40</v>
      </c>
      <c r="B47" s="10" t="s">
        <v>402</v>
      </c>
      <c r="C47" s="11" t="s">
        <v>448</v>
      </c>
      <c r="D47" s="11" t="s">
        <v>28</v>
      </c>
      <c r="E47" s="33" t="s">
        <v>1</v>
      </c>
      <c r="F47" s="55">
        <v>38</v>
      </c>
      <c r="G47" s="11"/>
      <c r="I47" s="54" t="s">
        <v>1</v>
      </c>
      <c r="J47" s="31" t="s">
        <v>1</v>
      </c>
      <c r="K47" s="31" t="s">
        <v>1</v>
      </c>
      <c r="L47" s="29" t="s">
        <v>1</v>
      </c>
      <c r="M47" s="55" t="s">
        <v>1</v>
      </c>
    </row>
    <row r="48" spans="1:13" ht="12.75">
      <c r="A48" s="53">
        <v>41</v>
      </c>
      <c r="B48" s="10" t="s">
        <v>402</v>
      </c>
      <c r="C48" s="11" t="s">
        <v>449</v>
      </c>
      <c r="D48" s="11" t="s">
        <v>28</v>
      </c>
      <c r="E48" s="33" t="s">
        <v>1</v>
      </c>
      <c r="F48" s="55">
        <v>39</v>
      </c>
      <c r="G48" s="11"/>
      <c r="I48" s="53" t="s">
        <v>1</v>
      </c>
      <c r="J48" s="11" t="s">
        <v>1</v>
      </c>
      <c r="K48" s="34" t="s">
        <v>1</v>
      </c>
      <c r="L48" s="34" t="s">
        <v>1</v>
      </c>
      <c r="M48" t="s">
        <v>1</v>
      </c>
    </row>
    <row r="49" spans="1:13" ht="12.75">
      <c r="A49" s="53">
        <v>42</v>
      </c>
      <c r="B49" s="10" t="s">
        <v>402</v>
      </c>
      <c r="C49" s="11" t="s">
        <v>450</v>
      </c>
      <c r="D49" s="11" t="s">
        <v>25</v>
      </c>
      <c r="E49" s="33" t="s">
        <v>1</v>
      </c>
      <c r="F49" s="55">
        <v>43</v>
      </c>
      <c r="G49" s="11"/>
      <c r="H49" s="35" t="s">
        <v>1</v>
      </c>
      <c r="I49" s="53" t="s">
        <v>1</v>
      </c>
      <c r="J49" s="11" t="s">
        <v>1</v>
      </c>
      <c r="K49" s="74" t="s">
        <v>1</v>
      </c>
      <c r="L49" s="34" t="s">
        <v>1</v>
      </c>
      <c r="M49" t="s">
        <v>1</v>
      </c>
    </row>
    <row r="50" spans="1:13" ht="12.75">
      <c r="A50" s="53">
        <v>43</v>
      </c>
      <c r="B50" s="10" t="s">
        <v>411</v>
      </c>
      <c r="C50" s="31" t="s">
        <v>451</v>
      </c>
      <c r="D50" s="31" t="s">
        <v>435</v>
      </c>
      <c r="E50" s="33" t="s">
        <v>1</v>
      </c>
      <c r="F50" s="55">
        <v>45</v>
      </c>
      <c r="G50" s="11"/>
      <c r="H50" s="35"/>
      <c r="I50" s="53"/>
      <c r="J50" s="103"/>
      <c r="L50" s="34"/>
      <c r="M50"/>
    </row>
    <row r="51" spans="1:13" ht="12.75">
      <c r="A51" s="53">
        <v>44</v>
      </c>
      <c r="B51" s="10" t="s">
        <v>405</v>
      </c>
      <c r="C51" s="11" t="s">
        <v>452</v>
      </c>
      <c r="D51" s="11" t="s">
        <v>25</v>
      </c>
      <c r="E51" s="33" t="s">
        <v>369</v>
      </c>
      <c r="F51" s="55">
        <v>6</v>
      </c>
      <c r="I51" s="53"/>
      <c r="J51" s="11"/>
      <c r="K51" s="34"/>
      <c r="L51" s="34"/>
      <c r="M51" t="s">
        <v>1</v>
      </c>
    </row>
    <row r="52" spans="1:13" ht="12.75">
      <c r="A52" s="53">
        <v>45</v>
      </c>
      <c r="B52" s="10" t="s">
        <v>402</v>
      </c>
      <c r="C52" s="11" t="s">
        <v>453</v>
      </c>
      <c r="D52" s="11" t="s">
        <v>260</v>
      </c>
      <c r="E52" s="33" t="s">
        <v>1</v>
      </c>
      <c r="F52" s="55">
        <v>11</v>
      </c>
      <c r="I52" s="53"/>
      <c r="J52" s="11"/>
      <c r="K52" s="34"/>
      <c r="L52" s="34"/>
      <c r="M52"/>
    </row>
    <row r="53" spans="1:13" ht="12.75">
      <c r="A53" s="53">
        <v>46</v>
      </c>
      <c r="B53" s="10" t="s">
        <v>411</v>
      </c>
      <c r="C53" s="11" t="s">
        <v>454</v>
      </c>
      <c r="D53" s="11" t="s">
        <v>27</v>
      </c>
      <c r="E53" s="33" t="s">
        <v>1</v>
      </c>
      <c r="F53" s="55">
        <v>13</v>
      </c>
      <c r="I53" s="53"/>
      <c r="J53" s="11"/>
      <c r="K53" s="34"/>
      <c r="L53" s="34"/>
      <c r="M53"/>
    </row>
    <row r="54" spans="1:13" ht="12.75">
      <c r="A54" s="53">
        <v>47</v>
      </c>
      <c r="B54" s="10" t="s">
        <v>402</v>
      </c>
      <c r="C54" s="11" t="s">
        <v>455</v>
      </c>
      <c r="D54" s="11" t="s">
        <v>444</v>
      </c>
      <c r="E54" s="33" t="s">
        <v>1</v>
      </c>
      <c r="F54" s="55">
        <v>17</v>
      </c>
      <c r="I54" s="53"/>
      <c r="J54" s="11"/>
      <c r="K54" s="34"/>
      <c r="L54" s="34"/>
      <c r="M54"/>
    </row>
    <row r="55" spans="1:13" ht="12.75">
      <c r="A55" s="53">
        <v>48</v>
      </c>
      <c r="B55" s="10" t="s">
        <v>402</v>
      </c>
      <c r="C55" s="11" t="s">
        <v>456</v>
      </c>
      <c r="D55" s="11" t="s">
        <v>27</v>
      </c>
      <c r="E55" s="33" t="s">
        <v>1</v>
      </c>
      <c r="F55" s="55">
        <v>26</v>
      </c>
      <c r="I55" s="53"/>
      <c r="J55" s="11"/>
      <c r="K55" s="34"/>
      <c r="L55" s="34"/>
      <c r="M55"/>
    </row>
    <row r="56" spans="1:13" ht="12.75">
      <c r="A56" s="53">
        <v>49</v>
      </c>
      <c r="B56" s="10" t="s">
        <v>411</v>
      </c>
      <c r="C56" s="11" t="s">
        <v>457</v>
      </c>
      <c r="D56" s="11" t="s">
        <v>192</v>
      </c>
      <c r="E56" s="33" t="s">
        <v>1</v>
      </c>
      <c r="F56" s="55">
        <v>40</v>
      </c>
      <c r="I56" s="53"/>
      <c r="J56" s="11"/>
      <c r="K56" s="34"/>
      <c r="L56" s="34"/>
      <c r="M56"/>
    </row>
    <row r="57" spans="1:13" ht="12.75">
      <c r="A57" s="53">
        <v>50</v>
      </c>
      <c r="B57" s="10" t="s">
        <v>411</v>
      </c>
      <c r="C57" s="11" t="s">
        <v>458</v>
      </c>
      <c r="D57" s="11" t="s">
        <v>28</v>
      </c>
      <c r="E57" s="33" t="s">
        <v>1</v>
      </c>
      <c r="F57" s="55">
        <v>57</v>
      </c>
      <c r="I57" s="53"/>
      <c r="J57" s="11"/>
      <c r="K57" s="34"/>
      <c r="L57" s="34"/>
      <c r="M57"/>
    </row>
    <row r="58" spans="1:13" ht="12.75">
      <c r="A58" s="53">
        <v>51</v>
      </c>
      <c r="B58" s="10" t="s">
        <v>411</v>
      </c>
      <c r="C58" s="11" t="s">
        <v>459</v>
      </c>
      <c r="D58" s="11" t="s">
        <v>435</v>
      </c>
      <c r="E58" s="33" t="s">
        <v>460</v>
      </c>
      <c r="F58" s="55">
        <v>44</v>
      </c>
      <c r="I58" s="53"/>
      <c r="J58" s="11"/>
      <c r="K58" s="34"/>
      <c r="L58" s="34"/>
      <c r="M58"/>
    </row>
    <row r="59" spans="1:13" ht="12.75">
      <c r="A59" s="53">
        <v>52</v>
      </c>
      <c r="B59" s="10" t="s">
        <v>461</v>
      </c>
      <c r="C59" s="11" t="s">
        <v>462</v>
      </c>
      <c r="D59" s="11" t="s">
        <v>444</v>
      </c>
      <c r="E59" s="33" t="s">
        <v>1</v>
      </c>
      <c r="F59" s="55">
        <v>47</v>
      </c>
      <c r="I59" s="53"/>
      <c r="J59" s="11"/>
      <c r="K59" s="34"/>
      <c r="L59" s="34"/>
      <c r="M59"/>
    </row>
    <row r="60" spans="1:13" ht="12.75">
      <c r="A60" s="53">
        <v>53</v>
      </c>
      <c r="B60" s="10" t="s">
        <v>411</v>
      </c>
      <c r="C60" s="11" t="s">
        <v>463</v>
      </c>
      <c r="D60" s="11" t="s">
        <v>25</v>
      </c>
      <c r="E60" s="33" t="s">
        <v>464</v>
      </c>
      <c r="F60" s="55">
        <v>4</v>
      </c>
      <c r="I60" s="53"/>
      <c r="J60" s="11"/>
      <c r="K60" s="34"/>
      <c r="L60" s="62"/>
      <c r="M60"/>
    </row>
    <row r="61" spans="1:12" ht="12.75">
      <c r="A61" s="53">
        <v>54</v>
      </c>
      <c r="B61" s="10" t="s">
        <v>405</v>
      </c>
      <c r="C61" s="11" t="s">
        <v>465</v>
      </c>
      <c r="D61" s="11" t="s">
        <v>17</v>
      </c>
      <c r="E61" s="33" t="s">
        <v>1</v>
      </c>
      <c r="F61" s="55">
        <v>6</v>
      </c>
      <c r="I61" s="53"/>
      <c r="J61" s="11"/>
      <c r="K61" s="34"/>
      <c r="L61" s="62"/>
    </row>
    <row r="62" spans="1:12" ht="12.75">
      <c r="A62" s="53">
        <v>55</v>
      </c>
      <c r="B62" s="54" t="s">
        <v>402</v>
      </c>
      <c r="C62" s="31" t="s">
        <v>466</v>
      </c>
      <c r="D62" s="31" t="s">
        <v>27</v>
      </c>
      <c r="E62" s="33" t="s">
        <v>1</v>
      </c>
      <c r="F62" s="55">
        <v>45</v>
      </c>
      <c r="I62" s="53"/>
      <c r="J62" s="11"/>
      <c r="K62" s="34"/>
      <c r="L62" s="62"/>
    </row>
    <row r="63" spans="1:12" ht="12.75">
      <c r="A63" s="53">
        <v>56</v>
      </c>
      <c r="B63" s="54" t="s">
        <v>405</v>
      </c>
      <c r="C63" s="31" t="s">
        <v>467</v>
      </c>
      <c r="D63" s="31" t="s">
        <v>28</v>
      </c>
      <c r="E63" s="33" t="s">
        <v>468</v>
      </c>
      <c r="F63" s="55">
        <v>4</v>
      </c>
      <c r="I63" s="53"/>
      <c r="J63" s="11"/>
      <c r="K63" s="34"/>
      <c r="L63" s="62"/>
    </row>
    <row r="64" spans="1:13" ht="12.75">
      <c r="A64" s="53">
        <v>57</v>
      </c>
      <c r="B64" s="54" t="s">
        <v>411</v>
      </c>
      <c r="C64" s="31" t="s">
        <v>469</v>
      </c>
      <c r="D64" s="31" t="s">
        <v>27</v>
      </c>
      <c r="E64" s="33" t="s">
        <v>1</v>
      </c>
      <c r="F64" s="55">
        <v>40</v>
      </c>
      <c r="I64" s="53"/>
      <c r="J64" s="11"/>
      <c r="K64" s="34"/>
      <c r="L64" s="62"/>
      <c r="M64" s="43"/>
    </row>
    <row r="65" spans="1:12" ht="12.75">
      <c r="A65" s="53">
        <v>58</v>
      </c>
      <c r="B65" s="54" t="s">
        <v>411</v>
      </c>
      <c r="C65" s="31" t="s">
        <v>470</v>
      </c>
      <c r="D65" s="31" t="s">
        <v>471</v>
      </c>
      <c r="E65" s="33" t="s">
        <v>1</v>
      </c>
      <c r="F65" s="55">
        <v>50</v>
      </c>
      <c r="I65" s="53"/>
      <c r="J65" s="11"/>
      <c r="K65" s="34"/>
      <c r="L65" s="62"/>
    </row>
    <row r="66" spans="1:9" ht="12.75">
      <c r="A66" s="53">
        <v>59</v>
      </c>
      <c r="B66" s="54" t="s">
        <v>405</v>
      </c>
      <c r="C66" s="31" t="s">
        <v>472</v>
      </c>
      <c r="D66" s="31" t="s">
        <v>444</v>
      </c>
      <c r="E66" s="33" t="s">
        <v>473</v>
      </c>
      <c r="F66" s="55">
        <v>31</v>
      </c>
      <c r="I66" s="53"/>
    </row>
    <row r="67" spans="1:12" ht="12.75">
      <c r="A67" s="6">
        <v>60</v>
      </c>
      <c r="B67" s="1" t="s">
        <v>405</v>
      </c>
      <c r="C67" t="s">
        <v>474</v>
      </c>
      <c r="D67" t="s">
        <v>28</v>
      </c>
      <c r="E67" s="3" t="s">
        <v>1</v>
      </c>
      <c r="F67" s="46">
        <v>49</v>
      </c>
      <c r="H67" s="1"/>
      <c r="I67" s="53"/>
      <c r="J67" s="11" t="s">
        <v>1</v>
      </c>
      <c r="K67" s="34" t="s">
        <v>1</v>
      </c>
      <c r="L67" s="62" t="s">
        <v>1</v>
      </c>
    </row>
    <row r="68" spans="8:12" ht="12.75">
      <c r="H68" s="1"/>
      <c r="I68" s="53"/>
      <c r="J68" s="11"/>
      <c r="K68" s="34"/>
      <c r="L68" s="62"/>
    </row>
    <row r="69" spans="8:12" ht="12.75">
      <c r="H69" s="1"/>
      <c r="I69" s="53"/>
      <c r="J69" s="11"/>
      <c r="K69" s="34"/>
      <c r="L69" s="62"/>
    </row>
    <row r="70" spans="8:11" ht="12.75">
      <c r="H70" s="1"/>
      <c r="K70" s="2"/>
    </row>
    <row r="71" spans="8:11" ht="12.75">
      <c r="H71" s="1"/>
      <c r="K71" s="2"/>
    </row>
    <row r="72" spans="8:11" ht="12.75">
      <c r="H72" s="1"/>
      <c r="K72" s="2"/>
    </row>
    <row r="73" spans="8:11" ht="12.75">
      <c r="H73" s="1"/>
      <c r="K73" s="2"/>
    </row>
    <row r="74" spans="8:11" ht="12.75">
      <c r="H74" s="1"/>
      <c r="K74" s="2"/>
    </row>
    <row r="75" spans="8:11" ht="12.75">
      <c r="H75" s="1"/>
      <c r="K75" s="2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</sheetData>
  <sheetProtection/>
  <mergeCells count="6">
    <mergeCell ref="A1:L1"/>
    <mergeCell ref="A4:C4"/>
    <mergeCell ref="D4:F4"/>
    <mergeCell ref="E6:F6"/>
    <mergeCell ref="L6:M6"/>
    <mergeCell ref="A2:L2"/>
  </mergeCells>
  <printOptions/>
  <pageMargins left="0.45" right="0.3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2013-01-12T21:26:18Z</cp:lastPrinted>
  <dcterms:created xsi:type="dcterms:W3CDTF">2005-11-26T17:50:57Z</dcterms:created>
  <dcterms:modified xsi:type="dcterms:W3CDTF">2013-01-12T22:09:52Z</dcterms:modified>
  <cp:category/>
  <cp:version/>
  <cp:contentType/>
  <cp:contentStatus/>
</cp:coreProperties>
</file>